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UBE Tennis Fans\宇部市テニス協会\"/>
    </mc:Choice>
  </mc:AlternateContent>
  <xr:revisionPtr revIDLastSave="0" documentId="13_ncr:1_{E930868A-390F-42EC-A236-C51E95AF3B94}" xr6:coauthVersionLast="47" xr6:coauthVersionMax="47" xr10:uidLastSave="{00000000-0000-0000-0000-000000000000}"/>
  <bookViews>
    <workbookView xWindow="-108" yWindow="-108" windowWidth="23256" windowHeight="14016" xr2:uid="{00000000-000D-0000-FFFF-FFFF00000000}"/>
  </bookViews>
  <sheets>
    <sheet name="Sheet1" sheetId="1" r:id="rId1"/>
  </sheets>
  <definedNames>
    <definedName name="_xlnm.Print_Area" localSheetId="0">Sheet1!$A$1:$L$114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8" i="1" l="1"/>
  <c r="J114" i="1"/>
  <c r="L114" i="1" s="1"/>
  <c r="J113" i="1"/>
  <c r="L113" i="1" s="1"/>
  <c r="J112" i="1"/>
  <c r="L112" i="1" s="1"/>
  <c r="J111" i="1"/>
  <c r="J110" i="1"/>
  <c r="J109" i="1"/>
  <c r="J108" i="1"/>
  <c r="L108" i="1" s="1"/>
  <c r="J107" i="1"/>
  <c r="J106" i="1"/>
  <c r="L106" i="1" s="1"/>
  <c r="J105" i="1"/>
  <c r="L105" i="1" s="1"/>
  <c r="J104" i="1"/>
  <c r="L104" i="1" s="1"/>
  <c r="J103" i="1"/>
  <c r="J102" i="1"/>
  <c r="J101" i="1"/>
  <c r="J100" i="1"/>
  <c r="J99" i="1"/>
  <c r="J98" i="1"/>
  <c r="J97" i="1"/>
  <c r="L97" i="1" s="1"/>
  <c r="J96" i="1"/>
  <c r="J95" i="1"/>
  <c r="J94" i="1"/>
  <c r="J93" i="1"/>
  <c r="J92" i="1"/>
  <c r="L92" i="1" s="1"/>
  <c r="J91" i="1"/>
  <c r="J90" i="1"/>
  <c r="J89" i="1"/>
  <c r="J88" i="1"/>
  <c r="L88" i="1" s="1"/>
  <c r="J87" i="1"/>
  <c r="J86" i="1"/>
  <c r="L86" i="1" s="1"/>
  <c r="J85" i="1"/>
  <c r="L85" i="1" s="1"/>
  <c r="J84" i="1"/>
  <c r="J83" i="1"/>
  <c r="J82" i="1"/>
  <c r="J81" i="1"/>
  <c r="J80" i="1"/>
  <c r="L80" i="1" s="1"/>
  <c r="J79" i="1"/>
  <c r="J78" i="1"/>
  <c r="J77" i="1"/>
  <c r="L77" i="1" s="1"/>
  <c r="J76" i="1"/>
  <c r="J75" i="1"/>
  <c r="J74" i="1"/>
  <c r="J73" i="1"/>
  <c r="L73" i="1" s="1"/>
  <c r="J72" i="1"/>
  <c r="L72" i="1" s="1"/>
  <c r="J71" i="1"/>
  <c r="J70" i="1"/>
  <c r="J69" i="1"/>
  <c r="J68" i="1"/>
  <c r="J67" i="1"/>
  <c r="J66" i="1"/>
  <c r="L66" i="1" s="1"/>
  <c r="J65" i="1"/>
  <c r="L65" i="1" s="1"/>
  <c r="J64" i="1"/>
  <c r="J63" i="1"/>
  <c r="J62" i="1"/>
  <c r="J61" i="1"/>
  <c r="J60" i="1"/>
  <c r="L60" i="1" s="1"/>
  <c r="J57" i="1"/>
  <c r="J56" i="1"/>
  <c r="J55" i="1"/>
  <c r="J54" i="1"/>
  <c r="J53" i="1"/>
  <c r="J52" i="1"/>
  <c r="L52" i="1" s="1"/>
  <c r="J51" i="1"/>
  <c r="L51" i="1" s="1"/>
  <c r="J50" i="1"/>
  <c r="L50" i="1" s="1"/>
  <c r="J49" i="1"/>
  <c r="J48" i="1"/>
  <c r="J47" i="1"/>
  <c r="L47" i="1" s="1"/>
  <c r="J46" i="1"/>
  <c r="L46" i="1" s="1"/>
  <c r="J45" i="1"/>
  <c r="J44" i="1"/>
  <c r="J43" i="1"/>
  <c r="L43" i="1" s="1"/>
  <c r="J42" i="1"/>
  <c r="L42" i="1" s="1"/>
  <c r="J41" i="1"/>
  <c r="J40" i="1"/>
  <c r="J39" i="1"/>
  <c r="J38" i="1"/>
  <c r="J37" i="1"/>
  <c r="J36" i="1"/>
  <c r="J35" i="1"/>
  <c r="L35" i="1" s="1"/>
  <c r="J34" i="1"/>
  <c r="L34" i="1" s="1"/>
  <c r="J33" i="1"/>
  <c r="J32" i="1"/>
  <c r="L32" i="1" s="1"/>
  <c r="J31" i="1"/>
  <c r="J30" i="1"/>
  <c r="L30" i="1" s="1"/>
  <c r="J29" i="1"/>
  <c r="J28" i="1"/>
  <c r="J27" i="1"/>
  <c r="L27" i="1" s="1"/>
  <c r="J26" i="1"/>
  <c r="L26" i="1" s="1"/>
  <c r="J25" i="1"/>
  <c r="J24" i="1"/>
  <c r="J23" i="1"/>
  <c r="J22" i="1"/>
  <c r="J21" i="1"/>
  <c r="J20" i="1"/>
  <c r="L20" i="1" s="1"/>
  <c r="J19" i="1"/>
  <c r="L19" i="1" s="1"/>
  <c r="J18" i="1"/>
  <c r="L18" i="1" s="1"/>
  <c r="J17" i="1"/>
  <c r="J16" i="1"/>
  <c r="J15" i="1"/>
  <c r="L15" i="1" s="1"/>
  <c r="J14" i="1"/>
  <c r="L14" i="1" s="1"/>
  <c r="J13" i="1"/>
  <c r="L111" i="1"/>
  <c r="L107" i="1"/>
  <c r="L103" i="1"/>
  <c r="L99" i="1"/>
  <c r="L96" i="1"/>
  <c r="L91" i="1"/>
  <c r="L84" i="1"/>
  <c r="L83" i="1"/>
  <c r="L79" i="1"/>
  <c r="L76" i="1"/>
  <c r="L75" i="1"/>
  <c r="L71" i="1"/>
  <c r="L64" i="1"/>
  <c r="L63" i="1"/>
  <c r="L57" i="1"/>
  <c r="L54" i="1"/>
  <c r="L53" i="1"/>
  <c r="L41" i="1"/>
  <c r="L38" i="1"/>
  <c r="L37" i="1"/>
  <c r="L33" i="1"/>
  <c r="L29" i="1"/>
  <c r="L25" i="1"/>
  <c r="L22" i="1"/>
  <c r="L17" i="1"/>
  <c r="L13" i="1"/>
  <c r="L95" i="1"/>
  <c r="L67" i="1"/>
  <c r="L45" i="1"/>
  <c r="L21" i="1"/>
  <c r="A104" i="1"/>
  <c r="A105" i="1"/>
  <c r="A106" i="1"/>
  <c r="A107" i="1"/>
  <c r="A108" i="1"/>
  <c r="A109" i="1"/>
  <c r="A110" i="1"/>
  <c r="A111" i="1"/>
  <c r="A112" i="1"/>
  <c r="A113" i="1"/>
  <c r="A114" i="1"/>
  <c r="A95" i="1"/>
  <c r="A96" i="1"/>
  <c r="A97" i="1"/>
  <c r="A98" i="1"/>
  <c r="A99" i="1"/>
  <c r="A100" i="1"/>
  <c r="A101" i="1"/>
  <c r="A102" i="1"/>
  <c r="A103" i="1"/>
  <c r="A94" i="1"/>
  <c r="A37" i="1"/>
  <c r="L100" i="1"/>
  <c r="L49" i="1"/>
  <c r="L98" i="1"/>
  <c r="L90" i="1"/>
  <c r="L87" i="1"/>
  <c r="L82" i="1"/>
  <c r="L74" i="1"/>
  <c r="L68" i="1"/>
  <c r="L56" i="1"/>
  <c r="L48" i="1"/>
  <c r="L40" i="1"/>
  <c r="L39" i="1"/>
  <c r="L36" i="1"/>
  <c r="L28" i="1"/>
  <c r="L24" i="1"/>
  <c r="L23" i="1"/>
  <c r="L16" i="1"/>
  <c r="L110" i="1"/>
  <c r="L109" i="1"/>
  <c r="L102" i="1"/>
  <c r="L101" i="1"/>
  <c r="L94" i="1"/>
  <c r="L93" i="1"/>
  <c r="L89" i="1"/>
  <c r="L81" i="1"/>
  <c r="L78" i="1"/>
  <c r="L70" i="1"/>
  <c r="L69" i="1"/>
  <c r="L62" i="1"/>
  <c r="L61" i="1"/>
  <c r="L55" i="1"/>
  <c r="L44" i="1"/>
  <c r="L31" i="1"/>
  <c r="J5" i="1" l="1"/>
  <c r="H5" i="1"/>
  <c r="J4" i="1"/>
  <c r="H4" i="1"/>
  <c r="L4" i="1" l="1"/>
  <c r="L5" i="1"/>
  <c r="A60"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J6" i="1" l="1"/>
  <c r="J7" i="1"/>
  <c r="A13" i="1"/>
  <c r="A57" i="1"/>
  <c r="A15" i="1"/>
  <c r="A16" i="1"/>
  <c r="A17" i="1"/>
  <c r="A18" i="1"/>
  <c r="A19" i="1"/>
  <c r="A20" i="1"/>
  <c r="A21" i="1"/>
  <c r="A22" i="1"/>
  <c r="A23" i="1"/>
  <c r="A24" i="1"/>
  <c r="A25" i="1"/>
  <c r="A26" i="1"/>
  <c r="A27" i="1"/>
  <c r="A28" i="1"/>
  <c r="A29" i="1"/>
  <c r="A30" i="1"/>
  <c r="A31" i="1"/>
  <c r="A32" i="1"/>
  <c r="A33" i="1"/>
  <c r="A34" i="1"/>
  <c r="A35" i="1"/>
  <c r="A36" i="1"/>
  <c r="A38" i="1"/>
  <c r="A39" i="1"/>
  <c r="A40" i="1"/>
  <c r="A41" i="1"/>
  <c r="A42" i="1"/>
  <c r="A43" i="1"/>
  <c r="A44" i="1"/>
  <c r="A45" i="1"/>
  <c r="A46" i="1"/>
  <c r="A47" i="1"/>
  <c r="A48" i="1"/>
  <c r="A49" i="1"/>
  <c r="A50" i="1"/>
  <c r="A51" i="1"/>
  <c r="A52" i="1"/>
  <c r="A53" i="1"/>
  <c r="A54" i="1"/>
  <c r="A55" i="1"/>
  <c r="A56" i="1"/>
  <c r="A14" i="1"/>
  <c r="J9" i="1" l="1"/>
</calcChain>
</file>

<file path=xl/sharedStrings.xml><?xml version="1.0" encoding="utf-8"?>
<sst xmlns="http://schemas.openxmlformats.org/spreadsheetml/2006/main" count="54" uniqueCount="43">
  <si>
    <t>団体名</t>
    <rPh sb="0" eb="2">
      <t>ダンタイ</t>
    </rPh>
    <rPh sb="2" eb="3">
      <t>メイ</t>
    </rPh>
    <phoneticPr fontId="1"/>
  </si>
  <si>
    <t>名前</t>
    <rPh sb="0" eb="2">
      <t>ナマエ</t>
    </rPh>
    <phoneticPr fontId="1"/>
  </si>
  <si>
    <t>住所</t>
    <rPh sb="0" eb="2">
      <t>ジュウショ</t>
    </rPh>
    <phoneticPr fontId="1"/>
  </si>
  <si>
    <t>電話番号</t>
    <rPh sb="0" eb="2">
      <t>デンワ</t>
    </rPh>
    <rPh sb="2" eb="4">
      <t>バンゴウ</t>
    </rPh>
    <phoneticPr fontId="1"/>
  </si>
  <si>
    <t>メールアドレス</t>
    <phoneticPr fontId="1"/>
  </si>
  <si>
    <t>代表者</t>
    <rPh sb="0" eb="3">
      <t>ダイヒョウシャ</t>
    </rPh>
    <phoneticPr fontId="1"/>
  </si>
  <si>
    <t>選手登録番号</t>
    <rPh sb="0" eb="2">
      <t>センシュ</t>
    </rPh>
    <rPh sb="2" eb="4">
      <t>トウロク</t>
    </rPh>
    <rPh sb="4" eb="6">
      <t>バンゴウ</t>
    </rPh>
    <phoneticPr fontId="1"/>
  </si>
  <si>
    <t>団体番号</t>
    <rPh sb="0" eb="2">
      <t>ダンタイ</t>
    </rPh>
    <rPh sb="2" eb="4">
      <t>バンゴウ</t>
    </rPh>
    <phoneticPr fontId="1"/>
  </si>
  <si>
    <t>姓</t>
    <rPh sb="0" eb="1">
      <t>セイ</t>
    </rPh>
    <phoneticPr fontId="1"/>
  </si>
  <si>
    <t>名</t>
    <rPh sb="0" eb="1">
      <t>メイ</t>
    </rPh>
    <phoneticPr fontId="1"/>
  </si>
  <si>
    <t>名よみ</t>
    <rPh sb="0" eb="1">
      <t>ナ</t>
    </rPh>
    <phoneticPr fontId="1"/>
  </si>
  <si>
    <t>姓よみ</t>
    <rPh sb="0" eb="1">
      <t>セイ</t>
    </rPh>
    <phoneticPr fontId="1"/>
  </si>
  <si>
    <t>ジュニア</t>
    <phoneticPr fontId="1"/>
  </si>
  <si>
    <t>性別</t>
    <rPh sb="0" eb="2">
      <t>セイベツ</t>
    </rPh>
    <phoneticPr fontId="1"/>
  </si>
  <si>
    <t>.</t>
    <phoneticPr fontId="1"/>
  </si>
  <si>
    <t>男子</t>
    <rPh sb="0" eb="2">
      <t>ダンシ</t>
    </rPh>
    <phoneticPr fontId="1"/>
  </si>
  <si>
    <t>女子</t>
    <rPh sb="0" eb="2">
      <t>ジョシ</t>
    </rPh>
    <phoneticPr fontId="1"/>
  </si>
  <si>
    <t>合計</t>
    <rPh sb="0" eb="2">
      <t>ゴウケイ</t>
    </rPh>
    <phoneticPr fontId="1"/>
  </si>
  <si>
    <t>年齢</t>
    <rPh sb="0" eb="2">
      <t>ネンレイ</t>
    </rPh>
    <phoneticPr fontId="1"/>
  </si>
  <si>
    <t>月</t>
    <rPh sb="0" eb="1">
      <t>ツキ</t>
    </rPh>
    <phoneticPr fontId="1"/>
  </si>
  <si>
    <t>日</t>
    <rPh sb="0" eb="1">
      <t>ヒ</t>
    </rPh>
    <phoneticPr fontId="1"/>
  </si>
  <si>
    <t>生年月日</t>
    <rPh sb="0" eb="2">
      <t>セイネン</t>
    </rPh>
    <rPh sb="2" eb="4">
      <t>ガッピ</t>
    </rPh>
    <phoneticPr fontId="1"/>
  </si>
  <si>
    <t>西暦</t>
    <rPh sb="0" eb="2">
      <t>セイレキ</t>
    </rPh>
    <phoneticPr fontId="1"/>
  </si>
  <si>
    <t>西暦</t>
    <rPh sb="0" eb="2">
      <t>セイレキ</t>
    </rPh>
    <phoneticPr fontId="1"/>
  </si>
  <si>
    <t>一般登録</t>
    <rPh sb="0" eb="2">
      <t>イッパン</t>
    </rPh>
    <rPh sb="2" eb="4">
      <t>トウロク</t>
    </rPh>
    <phoneticPr fontId="1"/>
  </si>
  <si>
    <t>ジュニア登録</t>
    <rPh sb="4" eb="6">
      <t>トウロク</t>
    </rPh>
    <phoneticPr fontId="1"/>
  </si>
  <si>
    <t>一般登録費）</t>
    <rPh sb="0" eb="2">
      <t>イッパン</t>
    </rPh>
    <rPh sb="2" eb="4">
      <t>トウロク</t>
    </rPh>
    <rPh sb="4" eb="5">
      <t>ヒ</t>
    </rPh>
    <phoneticPr fontId="1"/>
  </si>
  <si>
    <t>ジュニア登録費）</t>
    <rPh sb="4" eb="6">
      <t>トウロク</t>
    </rPh>
    <rPh sb="6" eb="7">
      <t>ヒ</t>
    </rPh>
    <phoneticPr fontId="1"/>
  </si>
  <si>
    <t>団体登録費）</t>
    <phoneticPr fontId="1"/>
  </si>
  <si>
    <t>登録費合計）</t>
    <phoneticPr fontId="1"/>
  </si>
  <si>
    <t>・団体番号、選手登録番号は入力しないでください（協会で付与します）</t>
    <phoneticPr fontId="1"/>
  </si>
  <si>
    <t>・代表者の電話番号は携帯等連絡が確実な番号を記入してください</t>
    <phoneticPr fontId="1"/>
  </si>
  <si>
    <t>・メールアドレスに入力ミスのないよう注意してください</t>
  </si>
  <si>
    <t>・資料等添付する場合がありますので、なるべく携帯は避けてください</t>
    <phoneticPr fontId="1"/>
  </si>
  <si>
    <t>　　※代表者とメール受信者が異なってもかまいません</t>
    <phoneticPr fontId="1"/>
  </si>
  <si>
    <t>・年齢は自動計算になっています（当該年度末で計算します）</t>
    <phoneticPr fontId="1"/>
  </si>
  <si>
    <t>・性別は漢字で「男」・「女」を記入してください</t>
    <phoneticPr fontId="1"/>
  </si>
  <si>
    <t>・人数、金額は自動計算で表示しますので、記入後にご確認ください</t>
    <phoneticPr fontId="1"/>
  </si>
  <si>
    <t>＜記入にあたっての注意事項＞</t>
    <rPh sb="9" eb="11">
      <t>チュウイ</t>
    </rPh>
    <rPh sb="11" eb="13">
      <t>ジコウ</t>
    </rPh>
    <phoneticPr fontId="1"/>
  </si>
  <si>
    <t>・ジュニアに該当する場合（１８歳以下）は自動で「1」が表示されます</t>
    <rPh sb="15" eb="16">
      <t>サイ</t>
    </rPh>
    <rPh sb="16" eb="18">
      <t>イカ</t>
    </rPh>
    <rPh sb="20" eb="22">
      <t>ジドウ</t>
    </rPh>
    <rPh sb="27" eb="29">
      <t>ヒョウジ</t>
    </rPh>
    <phoneticPr fontId="1"/>
  </si>
  <si>
    <t>・高等学校以下の学校については団体登録費が免除されるので金額を消去してください。</t>
    <rPh sb="1" eb="5">
      <t>コウトウガッコウ</t>
    </rPh>
    <rPh sb="5" eb="7">
      <t>イカ</t>
    </rPh>
    <rPh sb="8" eb="10">
      <t>ガッコウ</t>
    </rPh>
    <rPh sb="15" eb="20">
      <t>ダンタイトウロクヒ</t>
    </rPh>
    <rPh sb="21" eb="23">
      <t>メンジョ</t>
    </rPh>
    <rPh sb="28" eb="30">
      <t>キンガク</t>
    </rPh>
    <rPh sb="31" eb="33">
      <t>ショウキョ</t>
    </rPh>
    <phoneticPr fontId="1"/>
  </si>
  <si>
    <t>2026年度　宇部市テニス協会団体加盟・個人登録簿</t>
    <rPh sb="4" eb="6">
      <t>ネンド</t>
    </rPh>
    <rPh sb="7" eb="9">
      <t>ウベ</t>
    </rPh>
    <rPh sb="9" eb="10">
      <t>シ</t>
    </rPh>
    <rPh sb="13" eb="15">
      <t>キョウカイ</t>
    </rPh>
    <rPh sb="15" eb="17">
      <t>ダンタイ</t>
    </rPh>
    <rPh sb="17" eb="19">
      <t>カメイ</t>
    </rPh>
    <rPh sb="20" eb="22">
      <t>コジン</t>
    </rPh>
    <rPh sb="22" eb="25">
      <t>トウロクボ</t>
    </rPh>
    <phoneticPr fontId="1"/>
  </si>
  <si>
    <t>・ジュニア登録は高校生以下が対象になります。</t>
    <rPh sb="5" eb="7">
      <t>トウロク</t>
    </rPh>
    <rPh sb="8" eb="11">
      <t>コウコウセイ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</si>
</sst>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円&quot;"/>
  </numFmts>
  <fonts count="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u/>
      <sz val="18"/>
      <color theme="1"/>
      <name val="ＭＳ Ｐゴシック"/>
      <family val="2"/>
      <charset val="128"/>
      <scheme val="minor"/>
    </font>
    <font>
      <u/>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1"/>
      <color rgb="FFFFC000"/>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s>
  <borders count="68">
    <border>
      <left/>
      <right/>
      <top/>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thin">
        <color indexed="64"/>
      </left>
      <right style="hair">
        <color auto="1"/>
      </right>
      <top style="thin">
        <color auto="1"/>
      </top>
      <bottom style="thin">
        <color auto="1"/>
      </bottom>
      <diagonal/>
    </border>
    <border>
      <left style="thin">
        <color indexed="64"/>
      </left>
      <right style="hair">
        <color auto="1"/>
      </right>
      <top style="thin">
        <color auto="1"/>
      </top>
      <bottom style="medium">
        <color auto="1"/>
      </bottom>
      <diagonal/>
    </border>
    <border>
      <left style="thin">
        <color indexed="64"/>
      </left>
      <right style="hair">
        <color auto="1"/>
      </right>
      <top/>
      <bottom style="thin">
        <color auto="1"/>
      </bottom>
      <diagonal/>
    </border>
    <border>
      <left style="hair">
        <color auto="1"/>
      </left>
      <right style="hair">
        <color auto="1"/>
      </right>
      <top/>
      <bottom style="thin">
        <color auto="1"/>
      </bottom>
      <diagonal/>
    </border>
    <border>
      <left/>
      <right style="thin">
        <color indexed="64"/>
      </right>
      <top style="medium">
        <color indexed="64"/>
      </top>
      <bottom style="medium">
        <color indexed="64"/>
      </bottom>
      <diagonal/>
    </border>
    <border>
      <left style="thin">
        <color indexed="64"/>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auto="1"/>
      </top>
      <bottom style="thin">
        <color auto="1"/>
      </bottom>
      <diagonal/>
    </border>
    <border>
      <left style="thin">
        <color indexed="64"/>
      </left>
      <right/>
      <top style="thin">
        <color auto="1"/>
      </top>
      <bottom style="medium">
        <color auto="1"/>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thin">
        <color auto="1"/>
      </bottom>
      <diagonal/>
    </border>
    <border>
      <left style="thin">
        <color indexed="64"/>
      </left>
      <right style="hair">
        <color auto="1"/>
      </right>
      <top style="medium">
        <color auto="1"/>
      </top>
      <bottom/>
      <diagonal/>
    </border>
    <border>
      <left style="hair">
        <color auto="1"/>
      </left>
      <right/>
      <top style="medium">
        <color auto="1"/>
      </top>
      <bottom/>
      <diagonal/>
    </border>
    <border>
      <left style="hair">
        <color auto="1"/>
      </left>
      <right/>
      <top/>
      <bottom style="thin">
        <color auto="1"/>
      </bottom>
      <diagonal/>
    </border>
    <border>
      <left style="thin">
        <color indexed="64"/>
      </left>
      <right/>
      <top style="medium">
        <color auto="1"/>
      </top>
      <bottom/>
      <diagonal/>
    </border>
    <border>
      <left style="thin">
        <color indexed="64"/>
      </left>
      <right/>
      <top/>
      <bottom style="thin">
        <color auto="1"/>
      </bottom>
      <diagonal/>
    </border>
    <border>
      <left style="thin">
        <color indexed="64"/>
      </left>
      <right style="medium">
        <color auto="1"/>
      </right>
      <top style="medium">
        <color auto="1"/>
      </top>
      <bottom/>
      <diagonal/>
    </border>
    <border>
      <left style="thin">
        <color indexed="64"/>
      </left>
      <right style="medium">
        <color auto="1"/>
      </right>
      <top/>
      <bottom style="thin">
        <color auto="1"/>
      </bottom>
      <diagonal/>
    </border>
    <border>
      <left style="thin">
        <color indexed="64"/>
      </left>
      <right style="medium">
        <color auto="1"/>
      </right>
      <top style="thin">
        <color auto="1"/>
      </top>
      <bottom style="thin">
        <color auto="1"/>
      </bottom>
      <diagonal/>
    </border>
    <border>
      <left style="thin">
        <color indexed="64"/>
      </left>
      <right style="medium">
        <color auto="1"/>
      </right>
      <top style="thin">
        <color auto="1"/>
      </top>
      <bottom style="medium">
        <color auto="1"/>
      </bottom>
      <diagonal/>
    </border>
    <border>
      <left style="thin">
        <color indexed="64"/>
      </left>
      <right style="thin">
        <color indexed="64"/>
      </right>
      <top style="medium">
        <color auto="1"/>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style="medium">
        <color auto="1"/>
      </bottom>
      <diagonal/>
    </border>
    <border>
      <left/>
      <right style="medium">
        <color auto="1"/>
      </right>
      <top/>
      <bottom style="hair">
        <color auto="1"/>
      </bottom>
      <diagonal/>
    </border>
    <border>
      <left/>
      <right style="medium">
        <color auto="1"/>
      </right>
      <top style="hair">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medium">
        <color auto="1"/>
      </left>
      <right/>
      <top style="medium">
        <color auto="1"/>
      </top>
      <bottom style="thin">
        <color auto="1"/>
      </bottom>
      <diagonal/>
    </border>
    <border>
      <left/>
      <right style="thin">
        <color indexed="64"/>
      </right>
      <top style="medium">
        <color auto="1"/>
      </top>
      <bottom style="thin">
        <color auto="1"/>
      </bottom>
      <diagonal/>
    </border>
    <border>
      <left/>
      <right style="thin">
        <color indexed="64"/>
      </right>
      <top style="hair">
        <color auto="1"/>
      </top>
      <bottom style="medium">
        <color auto="1"/>
      </bottom>
      <diagonal/>
    </border>
    <border>
      <left/>
      <right style="thin">
        <color indexed="64"/>
      </right>
      <top style="thin">
        <color auto="1"/>
      </top>
      <bottom style="hair">
        <color auto="1"/>
      </bottom>
      <diagonal/>
    </border>
    <border>
      <left style="thin">
        <color indexed="64"/>
      </left>
      <right/>
      <top style="hair">
        <color auto="1"/>
      </top>
      <bottom style="medium">
        <color auto="1"/>
      </bottom>
      <diagonal/>
    </border>
    <border>
      <left/>
      <right style="hair">
        <color auto="1"/>
      </right>
      <top style="hair">
        <color auto="1"/>
      </top>
      <bottom style="medium">
        <color auto="1"/>
      </bottom>
      <diagonal/>
    </border>
    <border>
      <left style="thin">
        <color indexed="64"/>
      </left>
      <right/>
      <top style="thin">
        <color auto="1"/>
      </top>
      <bottom style="hair">
        <color auto="1"/>
      </bottom>
      <diagonal/>
    </border>
    <border>
      <left/>
      <right style="hair">
        <color auto="1"/>
      </right>
      <top style="thin">
        <color auto="1"/>
      </top>
      <bottom style="hair">
        <color auto="1"/>
      </bottom>
      <diagonal/>
    </border>
    <border>
      <left/>
      <right style="hair">
        <color auto="1"/>
      </right>
      <top style="medium">
        <color auto="1"/>
      </top>
      <bottom style="thin">
        <color auto="1"/>
      </bottom>
      <diagonal/>
    </border>
    <border>
      <left/>
      <right style="medium">
        <color auto="1"/>
      </right>
      <top style="medium">
        <color auto="1"/>
      </top>
      <bottom style="hair">
        <color auto="1"/>
      </bottom>
      <diagonal/>
    </border>
    <border>
      <left style="hair">
        <color auto="1"/>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style="hair">
        <color auto="1"/>
      </top>
      <bottom style="hair">
        <color auto="1"/>
      </bottom>
      <diagonal/>
    </border>
    <border>
      <left style="hair">
        <color auto="1"/>
      </left>
      <right/>
      <top style="thin">
        <color auto="1"/>
      </top>
      <bottom style="hair">
        <color auto="1"/>
      </bottom>
      <diagonal/>
    </border>
    <border>
      <left style="medium">
        <color auto="1"/>
      </left>
      <right/>
      <top style="thin">
        <color auto="1"/>
      </top>
      <bottom/>
      <diagonal/>
    </border>
    <border>
      <left style="medium">
        <color auto="1"/>
      </left>
      <right/>
      <top style="hair">
        <color auto="1"/>
      </top>
      <bottom/>
      <diagonal/>
    </border>
    <border>
      <left style="thin">
        <color indexed="64"/>
      </left>
      <right/>
      <top style="medium">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auto="1"/>
      </top>
      <bottom style="medium">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auto="1"/>
      </bottom>
      <diagonal/>
    </border>
  </borders>
  <cellStyleXfs count="1">
    <xf numFmtId="0" fontId="0" fillId="0" borderId="0">
      <alignment vertical="center"/>
    </xf>
  </cellStyleXfs>
  <cellXfs count="96">
    <xf numFmtId="0" fontId="0" fillId="0" borderId="0" xfId="0">
      <alignment vertical="center"/>
    </xf>
    <xf numFmtId="0" fontId="0" fillId="0" borderId="0" xfId="0"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28" xfId="0" applyFill="1" applyBorder="1" applyAlignment="1">
      <alignment horizontal="center" vertical="center"/>
    </xf>
    <xf numFmtId="0" fontId="0" fillId="4" borderId="37" xfId="0" applyFill="1" applyBorder="1">
      <alignment vertical="center"/>
    </xf>
    <xf numFmtId="0" fontId="0" fillId="4" borderId="38" xfId="0" applyFill="1" applyBorder="1">
      <alignment vertical="center"/>
    </xf>
    <xf numFmtId="0" fontId="0" fillId="0" borderId="10" xfId="0" applyBorder="1" applyProtection="1">
      <alignment vertical="center"/>
      <protection locked="0"/>
    </xf>
    <xf numFmtId="0" fontId="0" fillId="0" borderId="8" xfId="0" applyBorder="1" applyProtection="1">
      <alignment vertical="center"/>
      <protection locked="0"/>
    </xf>
    <xf numFmtId="0" fontId="0" fillId="0" borderId="2" xfId="0" applyBorder="1" applyProtection="1">
      <alignment vertical="center"/>
      <protection locked="0"/>
    </xf>
    <xf numFmtId="0" fontId="0" fillId="0" borderId="11" xfId="0" applyBorder="1" applyProtection="1">
      <alignment vertical="center"/>
      <protection locked="0"/>
    </xf>
    <xf numFmtId="0" fontId="0" fillId="0" borderId="9" xfId="0" applyBorder="1" applyProtection="1">
      <alignment vertical="center"/>
      <protection locked="0"/>
    </xf>
    <xf numFmtId="0" fontId="0" fillId="0" borderId="4" xfId="0" applyBorder="1" applyProtection="1">
      <alignment vertical="center"/>
      <protection locked="0"/>
    </xf>
    <xf numFmtId="0" fontId="0" fillId="2" borderId="37" xfId="0" applyFill="1" applyBorder="1" applyAlignment="1">
      <alignment horizontal="distributed" vertical="center"/>
    </xf>
    <xf numFmtId="0" fontId="0" fillId="2" borderId="38" xfId="0" applyFill="1" applyBorder="1" applyAlignment="1">
      <alignment horizontal="distributed" vertical="center"/>
    </xf>
    <xf numFmtId="0" fontId="0" fillId="2" borderId="18" xfId="0" applyFill="1" applyBorder="1" applyAlignment="1">
      <alignment horizontal="center" vertical="center"/>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5" fillId="0" borderId="0" xfId="0" applyFont="1">
      <alignment vertical="center"/>
    </xf>
    <xf numFmtId="0" fontId="6" fillId="0" borderId="0" xfId="0" applyFont="1">
      <alignment vertical="center"/>
    </xf>
    <xf numFmtId="0" fontId="0" fillId="4" borderId="33" xfId="0" applyFill="1" applyBorder="1">
      <alignment vertical="center"/>
    </xf>
    <xf numFmtId="0" fontId="0" fillId="4" borderId="34" xfId="0" applyFill="1" applyBorder="1">
      <alignment vertical="center"/>
    </xf>
    <xf numFmtId="0" fontId="7" fillId="0" borderId="0" xfId="0" applyFont="1">
      <alignment vertical="center"/>
    </xf>
    <xf numFmtId="0" fontId="0" fillId="6" borderId="6" xfId="0" applyFill="1" applyBorder="1" applyAlignment="1" applyProtection="1">
      <alignment horizontal="center" vertical="center"/>
      <protection locked="0"/>
    </xf>
    <xf numFmtId="0" fontId="0" fillId="0" borderId="44" xfId="0" applyBorder="1">
      <alignment vertical="center"/>
    </xf>
    <xf numFmtId="0" fontId="0" fillId="3" borderId="17" xfId="0" applyFill="1" applyBorder="1" applyAlignment="1">
      <alignment horizontal="center" vertical="center"/>
    </xf>
    <xf numFmtId="0" fontId="0" fillId="0" borderId="58" xfId="0" applyBorder="1" applyAlignment="1">
      <alignment horizontal="distributed" vertical="center"/>
    </xf>
    <xf numFmtId="176" fontId="0" fillId="0" borderId="39" xfId="0" applyNumberFormat="1" applyBorder="1" applyAlignment="1">
      <alignment horizontal="center" vertical="center"/>
    </xf>
    <xf numFmtId="0" fontId="0" fillId="0" borderId="59" xfId="0" applyBorder="1" applyAlignment="1">
      <alignment horizontal="justify" vertical="center" shrinkToFit="1"/>
    </xf>
    <xf numFmtId="176" fontId="0" fillId="0" borderId="40" xfId="0" applyNumberFormat="1" applyBorder="1" applyAlignment="1">
      <alignment horizontal="center" vertical="center"/>
    </xf>
    <xf numFmtId="0" fontId="0" fillId="3" borderId="15" xfId="0" applyFill="1" applyBorder="1" applyAlignment="1">
      <alignment horizontal="center" vertical="center"/>
    </xf>
    <xf numFmtId="0" fontId="0" fillId="3" borderId="52" xfId="0" applyFill="1" applyBorder="1" applyAlignment="1">
      <alignment horizontal="center" vertical="center"/>
    </xf>
    <xf numFmtId="176" fontId="0" fillId="0" borderId="50" xfId="0" applyNumberFormat="1" applyBorder="1" applyAlignment="1">
      <alignment horizontal="center" vertical="center"/>
    </xf>
    <xf numFmtId="176" fontId="0" fillId="0" borderId="51" xfId="0" applyNumberFormat="1" applyBorder="1" applyAlignment="1">
      <alignment horizontal="center" vertical="center"/>
    </xf>
    <xf numFmtId="176" fontId="0" fillId="0" borderId="48" xfId="0" applyNumberFormat="1" applyBorder="1" applyAlignment="1">
      <alignment horizontal="center" vertical="center"/>
    </xf>
    <xf numFmtId="176" fontId="0" fillId="0" borderId="49" xfId="0" applyNumberFormat="1" applyBorder="1" applyAlignment="1">
      <alignment horizontal="center" vertical="center"/>
    </xf>
    <xf numFmtId="0" fontId="0" fillId="2" borderId="41" xfId="0" applyFill="1" applyBorder="1" applyAlignment="1">
      <alignment horizontal="center" vertical="center"/>
    </xf>
    <xf numFmtId="0" fontId="0" fillId="2" borderId="20" xfId="0" applyFill="1" applyBorder="1" applyAlignment="1">
      <alignment horizontal="center" vertical="center"/>
    </xf>
    <xf numFmtId="0" fontId="2" fillId="5" borderId="1" xfId="0" applyFont="1" applyFill="1" applyBorder="1" applyAlignment="1">
      <alignment horizontal="center" vertical="center"/>
    </xf>
    <xf numFmtId="0" fontId="2" fillId="5" borderId="8" xfId="0" applyFont="1" applyFill="1" applyBorder="1" applyAlignment="1">
      <alignment horizontal="center" vertical="center"/>
    </xf>
    <xf numFmtId="0" fontId="0" fillId="2" borderId="5" xfId="0" applyFill="1" applyBorder="1" applyAlignment="1">
      <alignment horizontal="center" vertical="center"/>
    </xf>
    <xf numFmtId="0" fontId="0" fillId="2" borderId="14" xfId="0" applyFill="1" applyBorder="1" applyAlignment="1">
      <alignment horizontal="center" vertical="center"/>
    </xf>
    <xf numFmtId="0" fontId="0" fillId="0" borderId="37"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2" borderId="42" xfId="0" applyFill="1" applyBorder="1" applyAlignment="1">
      <alignment horizontal="center" vertical="center" textRotation="255"/>
    </xf>
    <xf numFmtId="0" fontId="0" fillId="2" borderId="43" xfId="0" applyFill="1" applyBorder="1" applyAlignment="1">
      <alignment horizontal="center" vertical="center" textRotation="255"/>
    </xf>
    <xf numFmtId="0" fontId="3" fillId="0" borderId="0" xfId="0" applyFont="1" applyAlignment="1">
      <alignment horizontal="center" vertical="center"/>
    </xf>
    <xf numFmtId="0" fontId="4" fillId="0" borderId="0" xfId="0" applyFont="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0" borderId="64" xfId="0" applyBorder="1" applyAlignment="1">
      <alignment horizontal="distributed" vertical="center" shrinkToFit="1"/>
    </xf>
    <xf numFmtId="0" fontId="0" fillId="0" borderId="65" xfId="0" applyBorder="1" applyAlignment="1">
      <alignment horizontal="distributed" vertical="center"/>
    </xf>
    <xf numFmtId="0" fontId="0" fillId="0" borderId="66" xfId="0" applyBorder="1" applyAlignment="1">
      <alignment horizontal="distributed" vertical="center"/>
    </xf>
    <xf numFmtId="0" fontId="0" fillId="0" borderId="62" xfId="0" applyBorder="1" applyAlignment="1">
      <alignment horizontal="distributed" vertical="center"/>
    </xf>
    <xf numFmtId="0" fontId="0" fillId="0" borderId="66" xfId="0" applyBorder="1" applyAlignment="1">
      <alignment horizontal="distributed" vertical="center" shrinkToFit="1"/>
    </xf>
    <xf numFmtId="0" fontId="0" fillId="0" borderId="62" xfId="0" applyBorder="1">
      <alignment vertical="center"/>
    </xf>
    <xf numFmtId="0" fontId="0" fillId="0" borderId="67" xfId="0" applyBorder="1" applyAlignment="1">
      <alignment horizontal="distributed" vertical="center" shrinkToFit="1"/>
    </xf>
    <xf numFmtId="0" fontId="0" fillId="0" borderId="63" xfId="0" applyBorder="1">
      <alignment vertical="center"/>
    </xf>
    <xf numFmtId="177" fontId="0" fillId="0" borderId="60" xfId="0" applyNumberFormat="1" applyBorder="1" applyAlignment="1">
      <alignment horizontal="right" vertical="center"/>
    </xf>
    <xf numFmtId="177" fontId="0" fillId="0" borderId="65" xfId="0" applyNumberFormat="1" applyBorder="1" applyAlignment="1">
      <alignment horizontal="right" vertical="center"/>
    </xf>
    <xf numFmtId="177" fontId="0" fillId="0" borderId="53" xfId="0" applyNumberFormat="1" applyBorder="1" applyAlignment="1">
      <alignment horizontal="right" vertical="center"/>
    </xf>
    <xf numFmtId="177" fontId="0" fillId="0" borderId="61" xfId="0" applyNumberFormat="1" applyBorder="1" applyAlignment="1">
      <alignment horizontal="right" vertical="center"/>
    </xf>
    <xf numFmtId="177" fontId="0" fillId="0" borderId="62" xfId="0" applyNumberFormat="1" applyBorder="1" applyAlignment="1">
      <alignment horizontal="right" vertical="center"/>
    </xf>
    <xf numFmtId="177" fontId="0" fillId="0" borderId="56" xfId="0" applyNumberFormat="1" applyBorder="1" applyAlignment="1">
      <alignment horizontal="right" vertical="center"/>
    </xf>
    <xf numFmtId="177" fontId="0" fillId="0" borderId="61" xfId="0" applyNumberFormat="1" applyBorder="1" applyAlignment="1" applyProtection="1">
      <alignment horizontal="right" vertical="center"/>
      <protection locked="0"/>
    </xf>
    <xf numFmtId="177" fontId="0" fillId="0" borderId="62" xfId="0" applyNumberFormat="1" applyBorder="1" applyAlignment="1" applyProtection="1">
      <alignment horizontal="right" vertical="center"/>
      <protection locked="0"/>
    </xf>
    <xf numFmtId="177" fontId="0" fillId="0" borderId="56" xfId="0" applyNumberFormat="1" applyBorder="1" applyAlignment="1" applyProtection="1">
      <alignment horizontal="right" vertical="center"/>
      <protection locked="0"/>
    </xf>
    <xf numFmtId="177" fontId="0" fillId="0" borderId="48" xfId="0" applyNumberFormat="1" applyBorder="1">
      <alignment vertical="center"/>
    </xf>
    <xf numFmtId="177" fontId="0" fillId="0" borderId="63" xfId="0" applyNumberFormat="1" applyBorder="1">
      <alignment vertical="center"/>
    </xf>
    <xf numFmtId="177" fontId="0" fillId="0" borderId="55" xfId="0" applyNumberFormat="1"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12"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3" borderId="7" xfId="0" applyFill="1" applyBorder="1" applyAlignment="1">
      <alignment horizontal="center" vertical="center"/>
    </xf>
    <xf numFmtId="0" fontId="0" fillId="0" borderId="45" xfId="0" applyBorder="1" applyAlignment="1">
      <alignment horizontal="center" vertical="center"/>
    </xf>
    <xf numFmtId="176" fontId="0" fillId="0" borderId="57" xfId="0" applyNumberFormat="1" applyBorder="1" applyAlignment="1">
      <alignment horizontal="center" vertical="center"/>
    </xf>
    <xf numFmtId="0" fontId="0" fillId="0" borderId="47" xfId="0" applyBorder="1" applyAlignment="1">
      <alignment horizontal="center" vertical="center"/>
    </xf>
    <xf numFmtId="176" fontId="0" fillId="0" borderId="54" xfId="0" applyNumberFormat="1" applyBorder="1" applyAlignment="1">
      <alignment horizontal="center" vertical="center"/>
    </xf>
    <xf numFmtId="0" fontId="0" fillId="0" borderId="46" xfId="0"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2" fillId="5" borderId="3" xfId="0" applyFont="1" applyFill="1" applyBorder="1" applyAlignment="1">
      <alignment horizontal="center" vertical="center"/>
    </xf>
    <xf numFmtId="0" fontId="2" fillId="5"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4"/>
  <sheetViews>
    <sheetView showGridLines="0" tabSelected="1" view="pageBreakPreview" zoomScaleNormal="100" zoomScaleSheetLayoutView="100" workbookViewId="0">
      <selection activeCell="C5" sqref="C5:E5"/>
    </sheetView>
  </sheetViews>
  <sheetFormatPr defaultRowHeight="13.2" x14ac:dyDescent="0.2"/>
  <cols>
    <col min="1" max="1" width="2.88671875" bestFit="1" customWidth="1"/>
    <col min="2" max="2" width="13.109375" bestFit="1" customWidth="1"/>
    <col min="3" max="6" width="15.6640625" customWidth="1"/>
    <col min="7" max="7" width="10.88671875" customWidth="1"/>
    <col min="8" max="11" width="6.6640625" customWidth="1"/>
    <col min="12" max="12" width="12.6640625" customWidth="1"/>
    <col min="13" max="13" width="5.33203125" customWidth="1"/>
  </cols>
  <sheetData>
    <row r="1" spans="1:18" ht="20.100000000000001" customHeight="1" x14ac:dyDescent="0.2">
      <c r="A1" s="48" t="s">
        <v>41</v>
      </c>
      <c r="B1" s="49"/>
      <c r="C1" s="49"/>
      <c r="D1" s="49"/>
      <c r="E1" s="49"/>
      <c r="F1" s="49"/>
      <c r="G1" s="49"/>
      <c r="H1" s="49"/>
      <c r="I1" s="49"/>
      <c r="J1" s="49"/>
      <c r="K1" s="49"/>
      <c r="L1" s="49"/>
      <c r="O1" s="19"/>
      <c r="P1" s="19"/>
      <c r="Q1" s="19"/>
      <c r="R1" s="19"/>
    </row>
    <row r="2" spans="1:18" ht="20.100000000000001" customHeight="1" thickBot="1" x14ac:dyDescent="0.25">
      <c r="N2" s="18" t="s">
        <v>38</v>
      </c>
    </row>
    <row r="3" spans="1:18" ht="20.100000000000001" customHeight="1" thickBot="1" x14ac:dyDescent="0.25">
      <c r="A3" s="40" t="s">
        <v>7</v>
      </c>
      <c r="B3" s="41"/>
      <c r="C3" s="23"/>
      <c r="G3" s="24"/>
      <c r="H3" s="30" t="s">
        <v>15</v>
      </c>
      <c r="I3" s="31"/>
      <c r="J3" s="82" t="s">
        <v>16</v>
      </c>
      <c r="K3" s="83"/>
      <c r="L3" s="25" t="s">
        <v>17</v>
      </c>
      <c r="N3" t="s">
        <v>30</v>
      </c>
    </row>
    <row r="4" spans="1:18" ht="20.100000000000001" customHeight="1" thickBot="1" x14ac:dyDescent="0.25">
      <c r="A4" s="1"/>
      <c r="B4" t="s">
        <v>14</v>
      </c>
      <c r="G4" s="26" t="s">
        <v>24</v>
      </c>
      <c r="H4" s="32">
        <f>COUNTIFS($K$13:$K$114,"男",$L$13:$L$114,"")</f>
        <v>0</v>
      </c>
      <c r="I4" s="33"/>
      <c r="J4" s="84">
        <f>COUNTIFS($K$13:$K$114,"女",$L$13:$L$114,"")</f>
        <v>0</v>
      </c>
      <c r="K4" s="85"/>
      <c r="L4" s="27">
        <f>SUM(H4:K4)</f>
        <v>0</v>
      </c>
      <c r="N4" t="s">
        <v>31</v>
      </c>
    </row>
    <row r="5" spans="1:18" ht="20.100000000000001" customHeight="1" thickBot="1" x14ac:dyDescent="0.25">
      <c r="A5" s="36" t="s">
        <v>0</v>
      </c>
      <c r="B5" s="37"/>
      <c r="C5" s="92"/>
      <c r="D5" s="92"/>
      <c r="E5" s="93"/>
      <c r="G5" s="28" t="s">
        <v>25</v>
      </c>
      <c r="H5" s="34">
        <f>COUNTIFS($K$13:$K$114,"男",$L$13:$L$114,"1")</f>
        <v>0</v>
      </c>
      <c r="I5" s="35"/>
      <c r="J5" s="86">
        <f>COUNTIFS($K$13:$K$114,"女",$L$13:$L$114,"1")</f>
        <v>0</v>
      </c>
      <c r="K5" s="87"/>
      <c r="L5" s="29">
        <f>SUM(H5:K5)</f>
        <v>0</v>
      </c>
      <c r="N5" t="s">
        <v>32</v>
      </c>
    </row>
    <row r="6" spans="1:18" ht="20.100000000000001" customHeight="1" x14ac:dyDescent="0.2">
      <c r="A6" s="46" t="s">
        <v>5</v>
      </c>
      <c r="B6" s="13" t="s">
        <v>1</v>
      </c>
      <c r="C6" s="42"/>
      <c r="D6" s="42"/>
      <c r="E6" s="43"/>
      <c r="G6" s="52" t="s">
        <v>26</v>
      </c>
      <c r="H6" s="53"/>
      <c r="I6" s="53"/>
      <c r="J6" s="60">
        <f>L4*1500</f>
        <v>0</v>
      </c>
      <c r="K6" s="61"/>
      <c r="L6" s="62"/>
      <c r="N6" t="s">
        <v>33</v>
      </c>
    </row>
    <row r="7" spans="1:18" ht="20.100000000000001" customHeight="1" x14ac:dyDescent="0.2">
      <c r="A7" s="46"/>
      <c r="B7" s="13" t="s">
        <v>2</v>
      </c>
      <c r="C7" s="42"/>
      <c r="D7" s="42"/>
      <c r="E7" s="43"/>
      <c r="G7" s="54" t="s">
        <v>27</v>
      </c>
      <c r="H7" s="55"/>
      <c r="I7" s="55"/>
      <c r="J7" s="63">
        <f>+L5*500</f>
        <v>0</v>
      </c>
      <c r="K7" s="64"/>
      <c r="L7" s="65"/>
      <c r="N7" t="s">
        <v>34</v>
      </c>
    </row>
    <row r="8" spans="1:18" ht="20.100000000000001" customHeight="1" x14ac:dyDescent="0.2">
      <c r="A8" s="46"/>
      <c r="B8" s="13" t="s">
        <v>3</v>
      </c>
      <c r="C8" s="42"/>
      <c r="D8" s="42"/>
      <c r="E8" s="43"/>
      <c r="G8" s="56" t="s">
        <v>28</v>
      </c>
      <c r="H8" s="57"/>
      <c r="I8" s="57"/>
      <c r="J8" s="66" t="str">
        <f>IF(SUM(L4:L5)=0,"0円",(IF(AND(SUM(L4:L5)=1&lt;&gt;4,SUM(L4:L5)&lt;=5),1500,3000)))</f>
        <v>0円</v>
      </c>
      <c r="K8" s="67"/>
      <c r="L8" s="68"/>
      <c r="N8" s="22" t="s">
        <v>35</v>
      </c>
    </row>
    <row r="9" spans="1:18" ht="20.100000000000001" customHeight="1" thickBot="1" x14ac:dyDescent="0.25">
      <c r="A9" s="47"/>
      <c r="B9" s="14" t="s">
        <v>4</v>
      </c>
      <c r="C9" s="44"/>
      <c r="D9" s="44"/>
      <c r="E9" s="45"/>
      <c r="G9" s="58" t="s">
        <v>29</v>
      </c>
      <c r="H9" s="59"/>
      <c r="I9" s="59"/>
      <c r="J9" s="69">
        <f>SUM(J6:J8)</f>
        <v>0</v>
      </c>
      <c r="K9" s="70"/>
      <c r="L9" s="71"/>
      <c r="N9" t="s">
        <v>36</v>
      </c>
    </row>
    <row r="10" spans="1:18" ht="20.100000000000001" customHeight="1" thickBot="1" x14ac:dyDescent="0.25">
      <c r="N10" s="22" t="s">
        <v>39</v>
      </c>
    </row>
    <row r="11" spans="1:18" ht="20.100000000000001" customHeight="1" x14ac:dyDescent="0.2">
      <c r="A11" s="74" t="s">
        <v>6</v>
      </c>
      <c r="B11" s="75"/>
      <c r="C11" s="78" t="s">
        <v>8</v>
      </c>
      <c r="D11" s="80" t="s">
        <v>9</v>
      </c>
      <c r="E11" s="78" t="s">
        <v>11</v>
      </c>
      <c r="F11" s="80" t="s">
        <v>10</v>
      </c>
      <c r="G11" s="72" t="s">
        <v>21</v>
      </c>
      <c r="H11" s="73"/>
      <c r="I11" s="73"/>
      <c r="J11" s="88" t="s">
        <v>18</v>
      </c>
      <c r="K11" s="90" t="s">
        <v>13</v>
      </c>
      <c r="L11" s="50" t="s">
        <v>12</v>
      </c>
      <c r="N11" s="22" t="s">
        <v>42</v>
      </c>
    </row>
    <row r="12" spans="1:18" ht="20.100000000000001" customHeight="1" x14ac:dyDescent="0.2">
      <c r="A12" s="76"/>
      <c r="B12" s="77"/>
      <c r="C12" s="79"/>
      <c r="D12" s="81"/>
      <c r="E12" s="79"/>
      <c r="F12" s="81"/>
      <c r="G12" s="15" t="s">
        <v>22</v>
      </c>
      <c r="H12" s="3" t="s">
        <v>19</v>
      </c>
      <c r="I12" s="4" t="s">
        <v>20</v>
      </c>
      <c r="J12" s="89"/>
      <c r="K12" s="91"/>
      <c r="L12" s="51"/>
      <c r="N12" s="22" t="s">
        <v>40</v>
      </c>
    </row>
    <row r="13" spans="1:18" ht="20.100000000000001" customHeight="1" x14ac:dyDescent="0.2">
      <c r="A13" s="38" t="str">
        <f>IF(C13="","",C3*10000+1)</f>
        <v/>
      </c>
      <c r="B13" s="39"/>
      <c r="C13" s="7"/>
      <c r="D13" s="8"/>
      <c r="E13" s="7"/>
      <c r="F13" s="8"/>
      <c r="G13" s="7"/>
      <c r="H13" s="9"/>
      <c r="I13" s="8"/>
      <c r="J13" s="5" t="str">
        <f t="shared" ref="J13:J57" si="0">IF(G13="","",2026-G13)</f>
        <v/>
      </c>
      <c r="K13" s="16"/>
      <c r="L13" s="20" t="str">
        <f>IF(J13&lt;=18,1,"")</f>
        <v/>
      </c>
      <c r="N13" t="s">
        <v>37</v>
      </c>
    </row>
    <row r="14" spans="1:18" ht="20.100000000000001" customHeight="1" x14ac:dyDescent="0.2">
      <c r="A14" s="38" t="str">
        <f>IF(C14="","",+A13+1)</f>
        <v/>
      </c>
      <c r="B14" s="39"/>
      <c r="C14" s="7"/>
      <c r="D14" s="8"/>
      <c r="E14" s="7"/>
      <c r="F14" s="8"/>
      <c r="G14" s="7"/>
      <c r="H14" s="9"/>
      <c r="I14" s="8"/>
      <c r="J14" s="5" t="str">
        <f t="shared" si="0"/>
        <v/>
      </c>
      <c r="K14" s="16"/>
      <c r="L14" s="20" t="str">
        <f t="shared" ref="L14:L57" si="1">IF(J14&lt;=18,1,"")</f>
        <v/>
      </c>
    </row>
    <row r="15" spans="1:18" ht="20.100000000000001" customHeight="1" x14ac:dyDescent="0.2">
      <c r="A15" s="38" t="str">
        <f t="shared" ref="A15:A56" si="2">IF(C15="","",+A14+1)</f>
        <v/>
      </c>
      <c r="B15" s="39"/>
      <c r="C15" s="7"/>
      <c r="D15" s="8"/>
      <c r="E15" s="7"/>
      <c r="F15" s="8"/>
      <c r="G15" s="7"/>
      <c r="H15" s="9"/>
      <c r="I15" s="8"/>
      <c r="J15" s="5" t="str">
        <f t="shared" si="0"/>
        <v/>
      </c>
      <c r="K15" s="16"/>
      <c r="L15" s="20" t="str">
        <f t="shared" si="1"/>
        <v/>
      </c>
    </row>
    <row r="16" spans="1:18" ht="20.100000000000001" customHeight="1" x14ac:dyDescent="0.2">
      <c r="A16" s="38" t="str">
        <f t="shared" si="2"/>
        <v/>
      </c>
      <c r="B16" s="39"/>
      <c r="C16" s="7"/>
      <c r="D16" s="8"/>
      <c r="E16" s="7"/>
      <c r="F16" s="8"/>
      <c r="G16" s="7"/>
      <c r="H16" s="9"/>
      <c r="I16" s="8"/>
      <c r="J16" s="5" t="str">
        <f t="shared" si="0"/>
        <v/>
      </c>
      <c r="K16" s="16"/>
      <c r="L16" s="20" t="str">
        <f t="shared" si="1"/>
        <v/>
      </c>
    </row>
    <row r="17" spans="1:12" ht="20.100000000000001" customHeight="1" x14ac:dyDescent="0.2">
      <c r="A17" s="38" t="str">
        <f t="shared" si="2"/>
        <v/>
      </c>
      <c r="B17" s="39"/>
      <c r="C17" s="7"/>
      <c r="D17" s="8"/>
      <c r="E17" s="7"/>
      <c r="F17" s="8"/>
      <c r="G17" s="7"/>
      <c r="H17" s="9"/>
      <c r="I17" s="8"/>
      <c r="J17" s="5" t="str">
        <f t="shared" si="0"/>
        <v/>
      </c>
      <c r="K17" s="16"/>
      <c r="L17" s="20" t="str">
        <f t="shared" si="1"/>
        <v/>
      </c>
    </row>
    <row r="18" spans="1:12" ht="20.100000000000001" customHeight="1" x14ac:dyDescent="0.2">
      <c r="A18" s="38" t="str">
        <f t="shared" si="2"/>
        <v/>
      </c>
      <c r="B18" s="39"/>
      <c r="C18" s="7"/>
      <c r="D18" s="8"/>
      <c r="E18" s="7"/>
      <c r="F18" s="8"/>
      <c r="G18" s="7"/>
      <c r="H18" s="9"/>
      <c r="I18" s="8"/>
      <c r="J18" s="5" t="str">
        <f t="shared" si="0"/>
        <v/>
      </c>
      <c r="K18" s="16"/>
      <c r="L18" s="20" t="str">
        <f t="shared" si="1"/>
        <v/>
      </c>
    </row>
    <row r="19" spans="1:12" ht="20.100000000000001" customHeight="1" x14ac:dyDescent="0.2">
      <c r="A19" s="38" t="str">
        <f t="shared" si="2"/>
        <v/>
      </c>
      <c r="B19" s="39"/>
      <c r="C19" s="7"/>
      <c r="D19" s="8"/>
      <c r="E19" s="7"/>
      <c r="F19" s="8"/>
      <c r="G19" s="7"/>
      <c r="H19" s="9"/>
      <c r="I19" s="8"/>
      <c r="J19" s="5" t="str">
        <f t="shared" si="0"/>
        <v/>
      </c>
      <c r="K19" s="16"/>
      <c r="L19" s="20" t="str">
        <f t="shared" si="1"/>
        <v/>
      </c>
    </row>
    <row r="20" spans="1:12" ht="20.100000000000001" customHeight="1" x14ac:dyDescent="0.2">
      <c r="A20" s="38" t="str">
        <f t="shared" si="2"/>
        <v/>
      </c>
      <c r="B20" s="39"/>
      <c r="C20" s="7"/>
      <c r="D20" s="8"/>
      <c r="E20" s="7"/>
      <c r="F20" s="8"/>
      <c r="G20" s="7"/>
      <c r="H20" s="9"/>
      <c r="I20" s="8"/>
      <c r="J20" s="5" t="str">
        <f t="shared" si="0"/>
        <v/>
      </c>
      <c r="K20" s="16"/>
      <c r="L20" s="20" t="str">
        <f t="shared" si="1"/>
        <v/>
      </c>
    </row>
    <row r="21" spans="1:12" ht="20.100000000000001" customHeight="1" x14ac:dyDescent="0.2">
      <c r="A21" s="38" t="str">
        <f t="shared" si="2"/>
        <v/>
      </c>
      <c r="B21" s="39"/>
      <c r="C21" s="7"/>
      <c r="D21" s="8"/>
      <c r="E21" s="7"/>
      <c r="F21" s="8"/>
      <c r="G21" s="7"/>
      <c r="H21" s="9"/>
      <c r="I21" s="8"/>
      <c r="J21" s="5" t="str">
        <f t="shared" si="0"/>
        <v/>
      </c>
      <c r="K21" s="16"/>
      <c r="L21" s="20" t="str">
        <f t="shared" si="1"/>
        <v/>
      </c>
    </row>
    <row r="22" spans="1:12" ht="20.100000000000001" customHeight="1" x14ac:dyDescent="0.2">
      <c r="A22" s="38" t="str">
        <f t="shared" si="2"/>
        <v/>
      </c>
      <c r="B22" s="39"/>
      <c r="C22" s="7"/>
      <c r="D22" s="8"/>
      <c r="E22" s="7"/>
      <c r="F22" s="8"/>
      <c r="G22" s="7"/>
      <c r="H22" s="9"/>
      <c r="I22" s="8"/>
      <c r="J22" s="5" t="str">
        <f t="shared" si="0"/>
        <v/>
      </c>
      <c r="K22" s="16"/>
      <c r="L22" s="20" t="str">
        <f t="shared" si="1"/>
        <v/>
      </c>
    </row>
    <row r="23" spans="1:12" ht="20.100000000000001" customHeight="1" x14ac:dyDescent="0.2">
      <c r="A23" s="38" t="str">
        <f t="shared" si="2"/>
        <v/>
      </c>
      <c r="B23" s="39"/>
      <c r="C23" s="7"/>
      <c r="D23" s="8"/>
      <c r="E23" s="7"/>
      <c r="F23" s="8"/>
      <c r="G23" s="7"/>
      <c r="H23" s="9"/>
      <c r="I23" s="8"/>
      <c r="J23" s="5" t="str">
        <f t="shared" si="0"/>
        <v/>
      </c>
      <c r="K23" s="16"/>
      <c r="L23" s="20" t="str">
        <f t="shared" si="1"/>
        <v/>
      </c>
    </row>
    <row r="24" spans="1:12" ht="20.100000000000001" customHeight="1" x14ac:dyDescent="0.2">
      <c r="A24" s="38" t="str">
        <f t="shared" si="2"/>
        <v/>
      </c>
      <c r="B24" s="39"/>
      <c r="C24" s="7"/>
      <c r="D24" s="8"/>
      <c r="E24" s="7"/>
      <c r="F24" s="8"/>
      <c r="G24" s="7"/>
      <c r="H24" s="9"/>
      <c r="I24" s="8"/>
      <c r="J24" s="5" t="str">
        <f t="shared" si="0"/>
        <v/>
      </c>
      <c r="K24" s="16"/>
      <c r="L24" s="20" t="str">
        <f t="shared" si="1"/>
        <v/>
      </c>
    </row>
    <row r="25" spans="1:12" ht="20.100000000000001" customHeight="1" x14ac:dyDescent="0.2">
      <c r="A25" s="38" t="str">
        <f t="shared" si="2"/>
        <v/>
      </c>
      <c r="B25" s="39"/>
      <c r="C25" s="7"/>
      <c r="D25" s="8"/>
      <c r="E25" s="7"/>
      <c r="F25" s="8"/>
      <c r="G25" s="7"/>
      <c r="H25" s="9"/>
      <c r="I25" s="8"/>
      <c r="J25" s="5" t="str">
        <f t="shared" si="0"/>
        <v/>
      </c>
      <c r="K25" s="16"/>
      <c r="L25" s="20" t="str">
        <f t="shared" si="1"/>
        <v/>
      </c>
    </row>
    <row r="26" spans="1:12" ht="20.100000000000001" customHeight="1" x14ac:dyDescent="0.2">
      <c r="A26" s="38" t="str">
        <f t="shared" si="2"/>
        <v/>
      </c>
      <c r="B26" s="39"/>
      <c r="C26" s="7"/>
      <c r="D26" s="8"/>
      <c r="E26" s="7"/>
      <c r="F26" s="8"/>
      <c r="G26" s="7"/>
      <c r="H26" s="9"/>
      <c r="I26" s="8"/>
      <c r="J26" s="5" t="str">
        <f t="shared" si="0"/>
        <v/>
      </c>
      <c r="K26" s="16"/>
      <c r="L26" s="20" t="str">
        <f t="shared" si="1"/>
        <v/>
      </c>
    </row>
    <row r="27" spans="1:12" ht="20.100000000000001" customHeight="1" x14ac:dyDescent="0.2">
      <c r="A27" s="38" t="str">
        <f t="shared" si="2"/>
        <v/>
      </c>
      <c r="B27" s="39"/>
      <c r="C27" s="7"/>
      <c r="D27" s="8"/>
      <c r="E27" s="7"/>
      <c r="F27" s="8"/>
      <c r="G27" s="7"/>
      <c r="H27" s="9"/>
      <c r="I27" s="8"/>
      <c r="J27" s="5" t="str">
        <f t="shared" si="0"/>
        <v/>
      </c>
      <c r="K27" s="16"/>
      <c r="L27" s="20" t="str">
        <f t="shared" si="1"/>
        <v/>
      </c>
    </row>
    <row r="28" spans="1:12" ht="20.100000000000001" customHeight="1" x14ac:dyDescent="0.2">
      <c r="A28" s="38" t="str">
        <f t="shared" si="2"/>
        <v/>
      </c>
      <c r="B28" s="39"/>
      <c r="C28" s="7"/>
      <c r="D28" s="8"/>
      <c r="E28" s="7"/>
      <c r="F28" s="8"/>
      <c r="G28" s="7"/>
      <c r="H28" s="9"/>
      <c r="I28" s="8"/>
      <c r="J28" s="5" t="str">
        <f t="shared" si="0"/>
        <v/>
      </c>
      <c r="K28" s="16"/>
      <c r="L28" s="20" t="str">
        <f t="shared" si="1"/>
        <v/>
      </c>
    </row>
    <row r="29" spans="1:12" ht="20.100000000000001" customHeight="1" x14ac:dyDescent="0.2">
      <c r="A29" s="38" t="str">
        <f t="shared" si="2"/>
        <v/>
      </c>
      <c r="B29" s="39"/>
      <c r="C29" s="7"/>
      <c r="D29" s="8"/>
      <c r="E29" s="7"/>
      <c r="F29" s="8"/>
      <c r="G29" s="7"/>
      <c r="H29" s="9"/>
      <c r="I29" s="8"/>
      <c r="J29" s="5" t="str">
        <f t="shared" si="0"/>
        <v/>
      </c>
      <c r="K29" s="16"/>
      <c r="L29" s="20" t="str">
        <f t="shared" si="1"/>
        <v/>
      </c>
    </row>
    <row r="30" spans="1:12" ht="20.100000000000001" customHeight="1" x14ac:dyDescent="0.2">
      <c r="A30" s="38" t="str">
        <f t="shared" si="2"/>
        <v/>
      </c>
      <c r="B30" s="39"/>
      <c r="C30" s="7"/>
      <c r="D30" s="8"/>
      <c r="E30" s="7"/>
      <c r="F30" s="8"/>
      <c r="G30" s="7"/>
      <c r="H30" s="9"/>
      <c r="I30" s="8"/>
      <c r="J30" s="5" t="str">
        <f t="shared" si="0"/>
        <v/>
      </c>
      <c r="K30" s="16"/>
      <c r="L30" s="20" t="str">
        <f t="shared" si="1"/>
        <v/>
      </c>
    </row>
    <row r="31" spans="1:12" ht="20.100000000000001" customHeight="1" x14ac:dyDescent="0.2">
      <c r="A31" s="38" t="str">
        <f t="shared" si="2"/>
        <v/>
      </c>
      <c r="B31" s="39"/>
      <c r="C31" s="7"/>
      <c r="D31" s="8"/>
      <c r="E31" s="7"/>
      <c r="F31" s="8"/>
      <c r="G31" s="7"/>
      <c r="H31" s="9"/>
      <c r="I31" s="8"/>
      <c r="J31" s="5" t="str">
        <f t="shared" si="0"/>
        <v/>
      </c>
      <c r="K31" s="16"/>
      <c r="L31" s="20" t="str">
        <f t="shared" si="1"/>
        <v/>
      </c>
    </row>
    <row r="32" spans="1:12" ht="20.100000000000001" customHeight="1" x14ac:dyDescent="0.2">
      <c r="A32" s="38" t="str">
        <f t="shared" si="2"/>
        <v/>
      </c>
      <c r="B32" s="39"/>
      <c r="C32" s="7"/>
      <c r="D32" s="8"/>
      <c r="E32" s="7"/>
      <c r="F32" s="8"/>
      <c r="G32" s="7"/>
      <c r="H32" s="9"/>
      <c r="I32" s="8"/>
      <c r="J32" s="5" t="str">
        <f t="shared" si="0"/>
        <v/>
      </c>
      <c r="K32" s="16"/>
      <c r="L32" s="20" t="str">
        <f t="shared" si="1"/>
        <v/>
      </c>
    </row>
    <row r="33" spans="1:12" ht="20.100000000000001" customHeight="1" x14ac:dyDescent="0.2">
      <c r="A33" s="38" t="str">
        <f t="shared" si="2"/>
        <v/>
      </c>
      <c r="B33" s="39"/>
      <c r="C33" s="7"/>
      <c r="D33" s="8"/>
      <c r="E33" s="7"/>
      <c r="F33" s="8"/>
      <c r="G33" s="7"/>
      <c r="H33" s="9"/>
      <c r="I33" s="8"/>
      <c r="J33" s="5" t="str">
        <f t="shared" si="0"/>
        <v/>
      </c>
      <c r="K33" s="16"/>
      <c r="L33" s="20" t="str">
        <f t="shared" si="1"/>
        <v/>
      </c>
    </row>
    <row r="34" spans="1:12" ht="20.100000000000001" customHeight="1" x14ac:dyDescent="0.2">
      <c r="A34" s="38" t="str">
        <f t="shared" si="2"/>
        <v/>
      </c>
      <c r="B34" s="39"/>
      <c r="C34" s="7"/>
      <c r="D34" s="8"/>
      <c r="E34" s="7"/>
      <c r="F34" s="8"/>
      <c r="G34" s="7"/>
      <c r="H34" s="9"/>
      <c r="I34" s="8"/>
      <c r="J34" s="5" t="str">
        <f t="shared" si="0"/>
        <v/>
      </c>
      <c r="K34" s="16"/>
      <c r="L34" s="20" t="str">
        <f t="shared" si="1"/>
        <v/>
      </c>
    </row>
    <row r="35" spans="1:12" ht="20.100000000000001" customHeight="1" x14ac:dyDescent="0.2">
      <c r="A35" s="38" t="str">
        <f t="shared" si="2"/>
        <v/>
      </c>
      <c r="B35" s="39"/>
      <c r="C35" s="7"/>
      <c r="D35" s="8"/>
      <c r="E35" s="7"/>
      <c r="F35" s="8"/>
      <c r="G35" s="7"/>
      <c r="H35" s="9"/>
      <c r="I35" s="8"/>
      <c r="J35" s="5" t="str">
        <f t="shared" si="0"/>
        <v/>
      </c>
      <c r="K35" s="16"/>
      <c r="L35" s="20" t="str">
        <f t="shared" si="1"/>
        <v/>
      </c>
    </row>
    <row r="36" spans="1:12" ht="20.100000000000001" customHeight="1" x14ac:dyDescent="0.2">
      <c r="A36" s="38" t="str">
        <f t="shared" si="2"/>
        <v/>
      </c>
      <c r="B36" s="39"/>
      <c r="C36" s="7"/>
      <c r="D36" s="8"/>
      <c r="E36" s="7"/>
      <c r="F36" s="8"/>
      <c r="G36" s="7"/>
      <c r="H36" s="9"/>
      <c r="I36" s="8"/>
      <c r="J36" s="5" t="str">
        <f t="shared" si="0"/>
        <v/>
      </c>
      <c r="K36" s="16"/>
      <c r="L36" s="20" t="str">
        <f t="shared" si="1"/>
        <v/>
      </c>
    </row>
    <row r="37" spans="1:12" ht="20.100000000000001" customHeight="1" x14ac:dyDescent="0.2">
      <c r="A37" s="38" t="str">
        <f t="shared" ref="A37" si="3">IF(C37="","",+A36+1)</f>
        <v/>
      </c>
      <c r="B37" s="39"/>
      <c r="C37" s="7"/>
      <c r="D37" s="8"/>
      <c r="E37" s="7"/>
      <c r="F37" s="8"/>
      <c r="G37" s="7"/>
      <c r="H37" s="9"/>
      <c r="I37" s="8"/>
      <c r="J37" s="5" t="str">
        <f t="shared" si="0"/>
        <v/>
      </c>
      <c r="K37" s="16"/>
      <c r="L37" s="20" t="str">
        <f t="shared" si="1"/>
        <v/>
      </c>
    </row>
    <row r="38" spans="1:12" ht="20.100000000000001" customHeight="1" x14ac:dyDescent="0.2">
      <c r="A38" s="38" t="str">
        <f t="shared" si="2"/>
        <v/>
      </c>
      <c r="B38" s="39"/>
      <c r="C38" s="7"/>
      <c r="D38" s="8"/>
      <c r="E38" s="7"/>
      <c r="F38" s="8"/>
      <c r="G38" s="7"/>
      <c r="H38" s="9"/>
      <c r="I38" s="8"/>
      <c r="J38" s="5" t="str">
        <f t="shared" si="0"/>
        <v/>
      </c>
      <c r="K38" s="16"/>
      <c r="L38" s="20" t="str">
        <f t="shared" si="1"/>
        <v/>
      </c>
    </row>
    <row r="39" spans="1:12" ht="20.100000000000001" customHeight="1" x14ac:dyDescent="0.2">
      <c r="A39" s="38" t="str">
        <f t="shared" si="2"/>
        <v/>
      </c>
      <c r="B39" s="39"/>
      <c r="C39" s="7"/>
      <c r="D39" s="8"/>
      <c r="E39" s="7"/>
      <c r="F39" s="8"/>
      <c r="G39" s="7"/>
      <c r="H39" s="9"/>
      <c r="I39" s="8"/>
      <c r="J39" s="5" t="str">
        <f t="shared" si="0"/>
        <v/>
      </c>
      <c r="K39" s="16"/>
      <c r="L39" s="20" t="str">
        <f t="shared" si="1"/>
        <v/>
      </c>
    </row>
    <row r="40" spans="1:12" ht="20.100000000000001" customHeight="1" x14ac:dyDescent="0.2">
      <c r="A40" s="38" t="str">
        <f t="shared" si="2"/>
        <v/>
      </c>
      <c r="B40" s="39"/>
      <c r="C40" s="7"/>
      <c r="D40" s="8"/>
      <c r="E40" s="7"/>
      <c r="F40" s="8"/>
      <c r="G40" s="7"/>
      <c r="H40" s="9"/>
      <c r="I40" s="8"/>
      <c r="J40" s="5" t="str">
        <f t="shared" si="0"/>
        <v/>
      </c>
      <c r="K40" s="16"/>
      <c r="L40" s="20" t="str">
        <f t="shared" si="1"/>
        <v/>
      </c>
    </row>
    <row r="41" spans="1:12" ht="20.100000000000001" customHeight="1" x14ac:dyDescent="0.2">
      <c r="A41" s="38" t="str">
        <f t="shared" si="2"/>
        <v/>
      </c>
      <c r="B41" s="39"/>
      <c r="C41" s="7"/>
      <c r="D41" s="8"/>
      <c r="E41" s="7"/>
      <c r="F41" s="8"/>
      <c r="G41" s="7"/>
      <c r="H41" s="9"/>
      <c r="I41" s="8"/>
      <c r="J41" s="5" t="str">
        <f t="shared" si="0"/>
        <v/>
      </c>
      <c r="K41" s="16"/>
      <c r="L41" s="20" t="str">
        <f t="shared" si="1"/>
        <v/>
      </c>
    </row>
    <row r="42" spans="1:12" ht="20.100000000000001" customHeight="1" x14ac:dyDescent="0.2">
      <c r="A42" s="38" t="str">
        <f t="shared" si="2"/>
        <v/>
      </c>
      <c r="B42" s="39"/>
      <c r="C42" s="7"/>
      <c r="D42" s="8"/>
      <c r="E42" s="7"/>
      <c r="F42" s="8"/>
      <c r="G42" s="7"/>
      <c r="H42" s="9"/>
      <c r="I42" s="8"/>
      <c r="J42" s="5" t="str">
        <f t="shared" si="0"/>
        <v/>
      </c>
      <c r="K42" s="16"/>
      <c r="L42" s="20" t="str">
        <f t="shared" si="1"/>
        <v/>
      </c>
    </row>
    <row r="43" spans="1:12" ht="20.100000000000001" customHeight="1" x14ac:dyDescent="0.2">
      <c r="A43" s="38" t="str">
        <f t="shared" si="2"/>
        <v/>
      </c>
      <c r="B43" s="39"/>
      <c r="C43" s="7"/>
      <c r="D43" s="8"/>
      <c r="E43" s="7"/>
      <c r="F43" s="8"/>
      <c r="G43" s="7"/>
      <c r="H43" s="9"/>
      <c r="I43" s="8"/>
      <c r="J43" s="5" t="str">
        <f t="shared" si="0"/>
        <v/>
      </c>
      <c r="K43" s="16"/>
      <c r="L43" s="20" t="str">
        <f t="shared" si="1"/>
        <v/>
      </c>
    </row>
    <row r="44" spans="1:12" ht="20.100000000000001" customHeight="1" x14ac:dyDescent="0.2">
      <c r="A44" s="38" t="str">
        <f t="shared" si="2"/>
        <v/>
      </c>
      <c r="B44" s="39"/>
      <c r="C44" s="7"/>
      <c r="D44" s="8"/>
      <c r="E44" s="7"/>
      <c r="F44" s="8"/>
      <c r="G44" s="7"/>
      <c r="H44" s="9"/>
      <c r="I44" s="8"/>
      <c r="J44" s="5" t="str">
        <f t="shared" si="0"/>
        <v/>
      </c>
      <c r="K44" s="16"/>
      <c r="L44" s="20" t="str">
        <f t="shared" si="1"/>
        <v/>
      </c>
    </row>
    <row r="45" spans="1:12" ht="20.100000000000001" customHeight="1" x14ac:dyDescent="0.2">
      <c r="A45" s="38" t="str">
        <f t="shared" si="2"/>
        <v/>
      </c>
      <c r="B45" s="39"/>
      <c r="C45" s="7"/>
      <c r="D45" s="8"/>
      <c r="E45" s="7"/>
      <c r="F45" s="8"/>
      <c r="G45" s="7"/>
      <c r="H45" s="9"/>
      <c r="I45" s="8"/>
      <c r="J45" s="5" t="str">
        <f t="shared" si="0"/>
        <v/>
      </c>
      <c r="K45" s="16"/>
      <c r="L45" s="20" t="str">
        <f t="shared" si="1"/>
        <v/>
      </c>
    </row>
    <row r="46" spans="1:12" ht="20.100000000000001" customHeight="1" x14ac:dyDescent="0.2">
      <c r="A46" s="38" t="str">
        <f t="shared" si="2"/>
        <v/>
      </c>
      <c r="B46" s="39"/>
      <c r="C46" s="7"/>
      <c r="D46" s="8"/>
      <c r="E46" s="7"/>
      <c r="F46" s="8"/>
      <c r="G46" s="7"/>
      <c r="H46" s="9"/>
      <c r="I46" s="8"/>
      <c r="J46" s="5" t="str">
        <f t="shared" si="0"/>
        <v/>
      </c>
      <c r="K46" s="16"/>
      <c r="L46" s="20" t="str">
        <f t="shared" si="1"/>
        <v/>
      </c>
    </row>
    <row r="47" spans="1:12" ht="20.100000000000001" customHeight="1" x14ac:dyDescent="0.2">
      <c r="A47" s="38" t="str">
        <f t="shared" si="2"/>
        <v/>
      </c>
      <c r="B47" s="39"/>
      <c r="C47" s="7"/>
      <c r="D47" s="8"/>
      <c r="E47" s="7"/>
      <c r="F47" s="8"/>
      <c r="G47" s="7"/>
      <c r="H47" s="9"/>
      <c r="I47" s="8"/>
      <c r="J47" s="5" t="str">
        <f t="shared" si="0"/>
        <v/>
      </c>
      <c r="K47" s="16"/>
      <c r="L47" s="20" t="str">
        <f t="shared" si="1"/>
        <v/>
      </c>
    </row>
    <row r="48" spans="1:12" ht="20.100000000000001" customHeight="1" x14ac:dyDescent="0.2">
      <c r="A48" s="38" t="str">
        <f t="shared" si="2"/>
        <v/>
      </c>
      <c r="B48" s="39"/>
      <c r="C48" s="7"/>
      <c r="D48" s="8"/>
      <c r="E48" s="7"/>
      <c r="F48" s="8"/>
      <c r="G48" s="7"/>
      <c r="H48" s="9"/>
      <c r="I48" s="8"/>
      <c r="J48" s="5" t="str">
        <f t="shared" si="0"/>
        <v/>
      </c>
      <c r="K48" s="16"/>
      <c r="L48" s="20" t="str">
        <f t="shared" si="1"/>
        <v/>
      </c>
    </row>
    <row r="49" spans="1:12" ht="20.100000000000001" customHeight="1" x14ac:dyDescent="0.2">
      <c r="A49" s="38" t="str">
        <f t="shared" si="2"/>
        <v/>
      </c>
      <c r="B49" s="39"/>
      <c r="C49" s="7"/>
      <c r="D49" s="8"/>
      <c r="E49" s="7"/>
      <c r="F49" s="8"/>
      <c r="G49" s="7"/>
      <c r="H49" s="9"/>
      <c r="I49" s="8"/>
      <c r="J49" s="5" t="str">
        <f t="shared" si="0"/>
        <v/>
      </c>
      <c r="K49" s="16"/>
      <c r="L49" s="20" t="str">
        <f t="shared" si="1"/>
        <v/>
      </c>
    </row>
    <row r="50" spans="1:12" ht="20.100000000000001" customHeight="1" x14ac:dyDescent="0.2">
      <c r="A50" s="38" t="str">
        <f t="shared" si="2"/>
        <v/>
      </c>
      <c r="B50" s="39"/>
      <c r="C50" s="7"/>
      <c r="D50" s="8"/>
      <c r="E50" s="7"/>
      <c r="F50" s="8"/>
      <c r="G50" s="7"/>
      <c r="H50" s="9"/>
      <c r="I50" s="8"/>
      <c r="J50" s="5" t="str">
        <f t="shared" si="0"/>
        <v/>
      </c>
      <c r="K50" s="16"/>
      <c r="L50" s="20" t="str">
        <f t="shared" si="1"/>
        <v/>
      </c>
    </row>
    <row r="51" spans="1:12" ht="20.100000000000001" customHeight="1" x14ac:dyDescent="0.2">
      <c r="A51" s="38" t="str">
        <f t="shared" si="2"/>
        <v/>
      </c>
      <c r="B51" s="39"/>
      <c r="C51" s="7"/>
      <c r="D51" s="8"/>
      <c r="E51" s="7"/>
      <c r="F51" s="8"/>
      <c r="G51" s="7"/>
      <c r="H51" s="9"/>
      <c r="I51" s="8"/>
      <c r="J51" s="5" t="str">
        <f t="shared" si="0"/>
        <v/>
      </c>
      <c r="K51" s="16"/>
      <c r="L51" s="20" t="str">
        <f t="shared" si="1"/>
        <v/>
      </c>
    </row>
    <row r="52" spans="1:12" ht="20.100000000000001" customHeight="1" x14ac:dyDescent="0.2">
      <c r="A52" s="38" t="str">
        <f t="shared" si="2"/>
        <v/>
      </c>
      <c r="B52" s="39"/>
      <c r="C52" s="7"/>
      <c r="D52" s="8"/>
      <c r="E52" s="7"/>
      <c r="F52" s="8"/>
      <c r="G52" s="7"/>
      <c r="H52" s="9"/>
      <c r="I52" s="8"/>
      <c r="J52" s="5" t="str">
        <f t="shared" si="0"/>
        <v/>
      </c>
      <c r="K52" s="16"/>
      <c r="L52" s="20" t="str">
        <f t="shared" si="1"/>
        <v/>
      </c>
    </row>
    <row r="53" spans="1:12" ht="20.100000000000001" customHeight="1" x14ac:dyDescent="0.2">
      <c r="A53" s="38" t="str">
        <f t="shared" si="2"/>
        <v/>
      </c>
      <c r="B53" s="39"/>
      <c r="C53" s="7"/>
      <c r="D53" s="8"/>
      <c r="E53" s="7"/>
      <c r="F53" s="8"/>
      <c r="G53" s="7"/>
      <c r="H53" s="9"/>
      <c r="I53" s="8"/>
      <c r="J53" s="5" t="str">
        <f t="shared" si="0"/>
        <v/>
      </c>
      <c r="K53" s="16"/>
      <c r="L53" s="20" t="str">
        <f t="shared" si="1"/>
        <v/>
      </c>
    </row>
    <row r="54" spans="1:12" ht="20.100000000000001" customHeight="1" x14ac:dyDescent="0.2">
      <c r="A54" s="38" t="str">
        <f t="shared" si="2"/>
        <v/>
      </c>
      <c r="B54" s="39"/>
      <c r="C54" s="7"/>
      <c r="D54" s="8"/>
      <c r="E54" s="7"/>
      <c r="F54" s="8"/>
      <c r="G54" s="7"/>
      <c r="H54" s="9"/>
      <c r="I54" s="8"/>
      <c r="J54" s="5" t="str">
        <f t="shared" si="0"/>
        <v/>
      </c>
      <c r="K54" s="16"/>
      <c r="L54" s="20" t="str">
        <f t="shared" si="1"/>
        <v/>
      </c>
    </row>
    <row r="55" spans="1:12" ht="20.100000000000001" customHeight="1" x14ac:dyDescent="0.2">
      <c r="A55" s="38" t="str">
        <f t="shared" si="2"/>
        <v/>
      </c>
      <c r="B55" s="39"/>
      <c r="C55" s="7"/>
      <c r="D55" s="8"/>
      <c r="E55" s="7"/>
      <c r="F55" s="8"/>
      <c r="G55" s="7"/>
      <c r="H55" s="9"/>
      <c r="I55" s="8"/>
      <c r="J55" s="5" t="str">
        <f t="shared" si="0"/>
        <v/>
      </c>
      <c r="K55" s="16"/>
      <c r="L55" s="20" t="str">
        <f t="shared" si="1"/>
        <v/>
      </c>
    </row>
    <row r="56" spans="1:12" ht="20.100000000000001" customHeight="1" x14ac:dyDescent="0.2">
      <c r="A56" s="38" t="str">
        <f t="shared" si="2"/>
        <v/>
      </c>
      <c r="B56" s="39"/>
      <c r="C56" s="7"/>
      <c r="D56" s="8"/>
      <c r="E56" s="7"/>
      <c r="F56" s="8"/>
      <c r="G56" s="7"/>
      <c r="H56" s="9"/>
      <c r="I56" s="8"/>
      <c r="J56" s="5" t="str">
        <f t="shared" si="0"/>
        <v/>
      </c>
      <c r="K56" s="16"/>
      <c r="L56" s="20" t="str">
        <f t="shared" si="1"/>
        <v/>
      </c>
    </row>
    <row r="57" spans="1:12" ht="20.100000000000001" customHeight="1" thickBot="1" x14ac:dyDescent="0.25">
      <c r="A57" s="94" t="str">
        <f t="shared" ref="A57" si="4">IF(C57="","",+A56+1)</f>
        <v/>
      </c>
      <c r="B57" s="95"/>
      <c r="C57" s="10"/>
      <c r="D57" s="11"/>
      <c r="E57" s="10"/>
      <c r="F57" s="11"/>
      <c r="G57" s="10"/>
      <c r="H57" s="12"/>
      <c r="I57" s="11"/>
      <c r="J57" s="5" t="str">
        <f t="shared" si="0"/>
        <v/>
      </c>
      <c r="K57" s="17"/>
      <c r="L57" s="21" t="str">
        <f t="shared" si="1"/>
        <v/>
      </c>
    </row>
    <row r="58" spans="1:12" ht="20.100000000000001" customHeight="1" x14ac:dyDescent="0.2">
      <c r="A58" s="74" t="s">
        <v>6</v>
      </c>
      <c r="B58" s="75"/>
      <c r="C58" s="78" t="s">
        <v>8</v>
      </c>
      <c r="D58" s="80" t="s">
        <v>9</v>
      </c>
      <c r="E58" s="78" t="s">
        <v>11</v>
      </c>
      <c r="F58" s="80" t="s">
        <v>10</v>
      </c>
      <c r="G58" s="72" t="s">
        <v>21</v>
      </c>
      <c r="H58" s="73"/>
      <c r="I58" s="73"/>
      <c r="J58" s="88" t="s">
        <v>18</v>
      </c>
      <c r="K58" s="90" t="s">
        <v>13</v>
      </c>
      <c r="L58" s="50" t="s">
        <v>12</v>
      </c>
    </row>
    <row r="59" spans="1:12" ht="20.100000000000001" customHeight="1" x14ac:dyDescent="0.2">
      <c r="A59" s="76"/>
      <c r="B59" s="77"/>
      <c r="C59" s="79"/>
      <c r="D59" s="81"/>
      <c r="E59" s="79"/>
      <c r="F59" s="81"/>
      <c r="G59" s="2" t="s">
        <v>23</v>
      </c>
      <c r="H59" s="3" t="s">
        <v>19</v>
      </c>
      <c r="I59" s="4" t="s">
        <v>20</v>
      </c>
      <c r="J59" s="89"/>
      <c r="K59" s="91"/>
      <c r="L59" s="51"/>
    </row>
    <row r="60" spans="1:12" ht="20.100000000000001" customHeight="1" x14ac:dyDescent="0.2">
      <c r="A60" s="38" t="str">
        <f>IF(C60="","",A57+1)</f>
        <v/>
      </c>
      <c r="B60" s="39"/>
      <c r="C60" s="7"/>
      <c r="D60" s="8"/>
      <c r="E60" s="7"/>
      <c r="F60" s="8"/>
      <c r="G60" s="7"/>
      <c r="H60" s="9"/>
      <c r="I60" s="8"/>
      <c r="J60" s="5" t="str">
        <f t="shared" ref="J60:J91" si="5">IF(G60="","",2026-G60)</f>
        <v/>
      </c>
      <c r="K60" s="16"/>
      <c r="L60" s="20" t="str">
        <f>IF(J60&lt;=18,1,"")</f>
        <v/>
      </c>
    </row>
    <row r="61" spans="1:12" ht="20.100000000000001" customHeight="1" x14ac:dyDescent="0.2">
      <c r="A61" s="38" t="str">
        <f>IF(C61="","",+A60+1)</f>
        <v/>
      </c>
      <c r="B61" s="39"/>
      <c r="C61" s="7"/>
      <c r="D61" s="8"/>
      <c r="E61" s="7"/>
      <c r="F61" s="8"/>
      <c r="G61" s="7"/>
      <c r="H61" s="9"/>
      <c r="I61" s="8"/>
      <c r="J61" s="5" t="str">
        <f t="shared" si="5"/>
        <v/>
      </c>
      <c r="K61" s="16"/>
      <c r="L61" s="20" t="str">
        <f t="shared" ref="L61:L114" si="6">IF(J61&lt;=18,1,"")</f>
        <v/>
      </c>
    </row>
    <row r="62" spans="1:12" ht="20.100000000000001" customHeight="1" x14ac:dyDescent="0.2">
      <c r="A62" s="38" t="str">
        <f t="shared" ref="A62:A93" si="7">IF(C62="","",+A61+1)</f>
        <v/>
      </c>
      <c r="B62" s="39"/>
      <c r="C62" s="7"/>
      <c r="D62" s="8"/>
      <c r="E62" s="7"/>
      <c r="F62" s="8"/>
      <c r="G62" s="7"/>
      <c r="H62" s="9"/>
      <c r="I62" s="8"/>
      <c r="J62" s="5" t="str">
        <f t="shared" si="5"/>
        <v/>
      </c>
      <c r="K62" s="16"/>
      <c r="L62" s="20" t="str">
        <f t="shared" si="6"/>
        <v/>
      </c>
    </row>
    <row r="63" spans="1:12" ht="20.100000000000001" customHeight="1" x14ac:dyDescent="0.2">
      <c r="A63" s="38" t="str">
        <f t="shared" si="7"/>
        <v/>
      </c>
      <c r="B63" s="39"/>
      <c r="C63" s="7"/>
      <c r="D63" s="8"/>
      <c r="E63" s="7"/>
      <c r="F63" s="8"/>
      <c r="G63" s="7"/>
      <c r="H63" s="9"/>
      <c r="I63" s="8"/>
      <c r="J63" s="5" t="str">
        <f t="shared" si="5"/>
        <v/>
      </c>
      <c r="K63" s="16"/>
      <c r="L63" s="20" t="str">
        <f t="shared" si="6"/>
        <v/>
      </c>
    </row>
    <row r="64" spans="1:12" ht="20.100000000000001" customHeight="1" x14ac:dyDescent="0.2">
      <c r="A64" s="38" t="str">
        <f t="shared" si="7"/>
        <v/>
      </c>
      <c r="B64" s="39"/>
      <c r="C64" s="7"/>
      <c r="D64" s="8"/>
      <c r="E64" s="7"/>
      <c r="F64" s="8"/>
      <c r="G64" s="7"/>
      <c r="H64" s="9"/>
      <c r="I64" s="8"/>
      <c r="J64" s="5" t="str">
        <f t="shared" si="5"/>
        <v/>
      </c>
      <c r="K64" s="16"/>
      <c r="L64" s="20" t="str">
        <f t="shared" si="6"/>
        <v/>
      </c>
    </row>
    <row r="65" spans="1:12" ht="20.100000000000001" customHeight="1" x14ac:dyDescent="0.2">
      <c r="A65" s="38" t="str">
        <f t="shared" si="7"/>
        <v/>
      </c>
      <c r="B65" s="39"/>
      <c r="C65" s="7"/>
      <c r="D65" s="8"/>
      <c r="E65" s="7"/>
      <c r="F65" s="8"/>
      <c r="G65" s="7"/>
      <c r="H65" s="9"/>
      <c r="I65" s="8"/>
      <c r="J65" s="5" t="str">
        <f t="shared" si="5"/>
        <v/>
      </c>
      <c r="K65" s="16"/>
      <c r="L65" s="20" t="str">
        <f t="shared" si="6"/>
        <v/>
      </c>
    </row>
    <row r="66" spans="1:12" ht="20.100000000000001" customHeight="1" x14ac:dyDescent="0.2">
      <c r="A66" s="38" t="str">
        <f t="shared" si="7"/>
        <v/>
      </c>
      <c r="B66" s="39"/>
      <c r="C66" s="7"/>
      <c r="D66" s="8"/>
      <c r="E66" s="7"/>
      <c r="F66" s="8"/>
      <c r="G66" s="7"/>
      <c r="H66" s="9"/>
      <c r="I66" s="8"/>
      <c r="J66" s="5" t="str">
        <f t="shared" si="5"/>
        <v/>
      </c>
      <c r="K66" s="16"/>
      <c r="L66" s="20" t="str">
        <f t="shared" si="6"/>
        <v/>
      </c>
    </row>
    <row r="67" spans="1:12" ht="20.100000000000001" customHeight="1" x14ac:dyDescent="0.2">
      <c r="A67" s="38" t="str">
        <f t="shared" si="7"/>
        <v/>
      </c>
      <c r="B67" s="39"/>
      <c r="C67" s="7"/>
      <c r="D67" s="8"/>
      <c r="E67" s="7"/>
      <c r="F67" s="8"/>
      <c r="G67" s="7"/>
      <c r="H67" s="9"/>
      <c r="I67" s="8"/>
      <c r="J67" s="5" t="str">
        <f t="shared" si="5"/>
        <v/>
      </c>
      <c r="K67" s="16"/>
      <c r="L67" s="20" t="str">
        <f t="shared" si="6"/>
        <v/>
      </c>
    </row>
    <row r="68" spans="1:12" ht="20.100000000000001" customHeight="1" x14ac:dyDescent="0.2">
      <c r="A68" s="38" t="str">
        <f t="shared" si="7"/>
        <v/>
      </c>
      <c r="B68" s="39"/>
      <c r="C68" s="7"/>
      <c r="D68" s="8"/>
      <c r="E68" s="7"/>
      <c r="F68" s="8"/>
      <c r="G68" s="7"/>
      <c r="H68" s="9"/>
      <c r="I68" s="8"/>
      <c r="J68" s="5" t="str">
        <f t="shared" si="5"/>
        <v/>
      </c>
      <c r="K68" s="16"/>
      <c r="L68" s="20" t="str">
        <f t="shared" si="6"/>
        <v/>
      </c>
    </row>
    <row r="69" spans="1:12" ht="20.100000000000001" customHeight="1" x14ac:dyDescent="0.2">
      <c r="A69" s="38" t="str">
        <f t="shared" si="7"/>
        <v/>
      </c>
      <c r="B69" s="39"/>
      <c r="C69" s="7"/>
      <c r="D69" s="8"/>
      <c r="E69" s="7"/>
      <c r="F69" s="8"/>
      <c r="G69" s="7"/>
      <c r="H69" s="9"/>
      <c r="I69" s="8"/>
      <c r="J69" s="5" t="str">
        <f t="shared" si="5"/>
        <v/>
      </c>
      <c r="K69" s="16"/>
      <c r="L69" s="20" t="str">
        <f t="shared" si="6"/>
        <v/>
      </c>
    </row>
    <row r="70" spans="1:12" ht="20.100000000000001" customHeight="1" x14ac:dyDescent="0.2">
      <c r="A70" s="38" t="str">
        <f t="shared" si="7"/>
        <v/>
      </c>
      <c r="B70" s="39"/>
      <c r="C70" s="7"/>
      <c r="D70" s="8"/>
      <c r="E70" s="7"/>
      <c r="F70" s="8"/>
      <c r="G70" s="7"/>
      <c r="H70" s="9"/>
      <c r="I70" s="8"/>
      <c r="J70" s="5" t="str">
        <f t="shared" si="5"/>
        <v/>
      </c>
      <c r="K70" s="16"/>
      <c r="L70" s="20" t="str">
        <f t="shared" si="6"/>
        <v/>
      </c>
    </row>
    <row r="71" spans="1:12" ht="20.100000000000001" customHeight="1" x14ac:dyDescent="0.2">
      <c r="A71" s="38" t="str">
        <f t="shared" si="7"/>
        <v/>
      </c>
      <c r="B71" s="39"/>
      <c r="C71" s="7"/>
      <c r="D71" s="8"/>
      <c r="E71" s="7"/>
      <c r="F71" s="8"/>
      <c r="G71" s="7"/>
      <c r="H71" s="9"/>
      <c r="I71" s="8"/>
      <c r="J71" s="5" t="str">
        <f t="shared" si="5"/>
        <v/>
      </c>
      <c r="K71" s="16"/>
      <c r="L71" s="20" t="str">
        <f t="shared" si="6"/>
        <v/>
      </c>
    </row>
    <row r="72" spans="1:12" ht="20.100000000000001" customHeight="1" x14ac:dyDescent="0.2">
      <c r="A72" s="38" t="str">
        <f t="shared" si="7"/>
        <v/>
      </c>
      <c r="B72" s="39"/>
      <c r="C72" s="7"/>
      <c r="D72" s="8"/>
      <c r="E72" s="7"/>
      <c r="F72" s="8"/>
      <c r="G72" s="7"/>
      <c r="H72" s="9"/>
      <c r="I72" s="8"/>
      <c r="J72" s="5" t="str">
        <f t="shared" si="5"/>
        <v/>
      </c>
      <c r="K72" s="16"/>
      <c r="L72" s="20" t="str">
        <f t="shared" si="6"/>
        <v/>
      </c>
    </row>
    <row r="73" spans="1:12" ht="20.100000000000001" customHeight="1" x14ac:dyDescent="0.2">
      <c r="A73" s="38" t="str">
        <f t="shared" si="7"/>
        <v/>
      </c>
      <c r="B73" s="39"/>
      <c r="C73" s="7"/>
      <c r="D73" s="8"/>
      <c r="E73" s="7"/>
      <c r="F73" s="8"/>
      <c r="G73" s="7"/>
      <c r="H73" s="9"/>
      <c r="I73" s="8"/>
      <c r="J73" s="5" t="str">
        <f t="shared" si="5"/>
        <v/>
      </c>
      <c r="K73" s="16"/>
      <c r="L73" s="20" t="str">
        <f t="shared" si="6"/>
        <v/>
      </c>
    </row>
    <row r="74" spans="1:12" ht="20.100000000000001" customHeight="1" x14ac:dyDescent="0.2">
      <c r="A74" s="38" t="str">
        <f t="shared" si="7"/>
        <v/>
      </c>
      <c r="B74" s="39"/>
      <c r="C74" s="7"/>
      <c r="D74" s="8"/>
      <c r="E74" s="7"/>
      <c r="F74" s="8"/>
      <c r="G74" s="7"/>
      <c r="H74" s="9"/>
      <c r="I74" s="8"/>
      <c r="J74" s="5" t="str">
        <f t="shared" si="5"/>
        <v/>
      </c>
      <c r="K74" s="16"/>
      <c r="L74" s="20" t="str">
        <f t="shared" si="6"/>
        <v/>
      </c>
    </row>
    <row r="75" spans="1:12" ht="20.100000000000001" customHeight="1" x14ac:dyDescent="0.2">
      <c r="A75" s="38" t="str">
        <f t="shared" si="7"/>
        <v/>
      </c>
      <c r="B75" s="39"/>
      <c r="C75" s="7"/>
      <c r="D75" s="8"/>
      <c r="E75" s="7"/>
      <c r="F75" s="8"/>
      <c r="G75" s="7"/>
      <c r="H75" s="9"/>
      <c r="I75" s="8"/>
      <c r="J75" s="5" t="str">
        <f t="shared" si="5"/>
        <v/>
      </c>
      <c r="K75" s="16"/>
      <c r="L75" s="20" t="str">
        <f t="shared" si="6"/>
        <v/>
      </c>
    </row>
    <row r="76" spans="1:12" ht="20.100000000000001" customHeight="1" x14ac:dyDescent="0.2">
      <c r="A76" s="38" t="str">
        <f t="shared" si="7"/>
        <v/>
      </c>
      <c r="B76" s="39"/>
      <c r="C76" s="7"/>
      <c r="D76" s="8"/>
      <c r="E76" s="7"/>
      <c r="F76" s="8"/>
      <c r="G76" s="7"/>
      <c r="H76" s="9"/>
      <c r="I76" s="8"/>
      <c r="J76" s="5" t="str">
        <f t="shared" si="5"/>
        <v/>
      </c>
      <c r="K76" s="16"/>
      <c r="L76" s="20" t="str">
        <f t="shared" si="6"/>
        <v/>
      </c>
    </row>
    <row r="77" spans="1:12" ht="20.100000000000001" customHeight="1" x14ac:dyDescent="0.2">
      <c r="A77" s="38" t="str">
        <f t="shared" si="7"/>
        <v/>
      </c>
      <c r="B77" s="39"/>
      <c r="C77" s="7"/>
      <c r="D77" s="8"/>
      <c r="E77" s="7"/>
      <c r="F77" s="8"/>
      <c r="G77" s="7"/>
      <c r="H77" s="9"/>
      <c r="I77" s="8"/>
      <c r="J77" s="5" t="str">
        <f t="shared" si="5"/>
        <v/>
      </c>
      <c r="K77" s="16"/>
      <c r="L77" s="20" t="str">
        <f t="shared" si="6"/>
        <v/>
      </c>
    </row>
    <row r="78" spans="1:12" ht="20.100000000000001" customHeight="1" x14ac:dyDescent="0.2">
      <c r="A78" s="38" t="str">
        <f t="shared" si="7"/>
        <v/>
      </c>
      <c r="B78" s="39"/>
      <c r="C78" s="7"/>
      <c r="D78" s="8"/>
      <c r="E78" s="7"/>
      <c r="F78" s="8"/>
      <c r="G78" s="7"/>
      <c r="H78" s="9"/>
      <c r="I78" s="8"/>
      <c r="J78" s="5" t="str">
        <f t="shared" si="5"/>
        <v/>
      </c>
      <c r="K78" s="16"/>
      <c r="L78" s="20" t="str">
        <f t="shared" si="6"/>
        <v/>
      </c>
    </row>
    <row r="79" spans="1:12" ht="20.100000000000001" customHeight="1" x14ac:dyDescent="0.2">
      <c r="A79" s="38" t="str">
        <f t="shared" si="7"/>
        <v/>
      </c>
      <c r="B79" s="39"/>
      <c r="C79" s="7"/>
      <c r="D79" s="8"/>
      <c r="E79" s="7"/>
      <c r="F79" s="8"/>
      <c r="G79" s="7"/>
      <c r="H79" s="9"/>
      <c r="I79" s="8"/>
      <c r="J79" s="5" t="str">
        <f t="shared" si="5"/>
        <v/>
      </c>
      <c r="K79" s="16"/>
      <c r="L79" s="20" t="str">
        <f t="shared" si="6"/>
        <v/>
      </c>
    </row>
    <row r="80" spans="1:12" ht="20.100000000000001" customHeight="1" x14ac:dyDescent="0.2">
      <c r="A80" s="38" t="str">
        <f t="shared" si="7"/>
        <v/>
      </c>
      <c r="B80" s="39"/>
      <c r="C80" s="7"/>
      <c r="D80" s="8"/>
      <c r="E80" s="7"/>
      <c r="F80" s="8"/>
      <c r="G80" s="7"/>
      <c r="H80" s="9"/>
      <c r="I80" s="8"/>
      <c r="J80" s="5" t="str">
        <f t="shared" si="5"/>
        <v/>
      </c>
      <c r="K80" s="16"/>
      <c r="L80" s="20" t="str">
        <f t="shared" si="6"/>
        <v/>
      </c>
    </row>
    <row r="81" spans="1:12" ht="20.100000000000001" customHeight="1" x14ac:dyDescent="0.2">
      <c r="A81" s="38" t="str">
        <f t="shared" si="7"/>
        <v/>
      </c>
      <c r="B81" s="39"/>
      <c r="C81" s="7"/>
      <c r="D81" s="8"/>
      <c r="E81" s="7"/>
      <c r="F81" s="8"/>
      <c r="G81" s="7"/>
      <c r="H81" s="9"/>
      <c r="I81" s="8"/>
      <c r="J81" s="5" t="str">
        <f t="shared" si="5"/>
        <v/>
      </c>
      <c r="K81" s="16"/>
      <c r="L81" s="20" t="str">
        <f t="shared" si="6"/>
        <v/>
      </c>
    </row>
    <row r="82" spans="1:12" ht="20.100000000000001" customHeight="1" x14ac:dyDescent="0.2">
      <c r="A82" s="38" t="str">
        <f t="shared" si="7"/>
        <v/>
      </c>
      <c r="B82" s="39"/>
      <c r="C82" s="7"/>
      <c r="D82" s="8"/>
      <c r="E82" s="7"/>
      <c r="F82" s="8"/>
      <c r="G82" s="7"/>
      <c r="H82" s="9"/>
      <c r="I82" s="8"/>
      <c r="J82" s="5" t="str">
        <f t="shared" si="5"/>
        <v/>
      </c>
      <c r="K82" s="16"/>
      <c r="L82" s="20" t="str">
        <f t="shared" si="6"/>
        <v/>
      </c>
    </row>
    <row r="83" spans="1:12" ht="20.100000000000001" customHeight="1" x14ac:dyDescent="0.2">
      <c r="A83" s="38" t="str">
        <f t="shared" si="7"/>
        <v/>
      </c>
      <c r="B83" s="39"/>
      <c r="C83" s="7"/>
      <c r="D83" s="8"/>
      <c r="E83" s="7"/>
      <c r="F83" s="8"/>
      <c r="G83" s="7"/>
      <c r="H83" s="9"/>
      <c r="I83" s="8"/>
      <c r="J83" s="5" t="str">
        <f t="shared" si="5"/>
        <v/>
      </c>
      <c r="K83" s="16"/>
      <c r="L83" s="20" t="str">
        <f t="shared" si="6"/>
        <v/>
      </c>
    </row>
    <row r="84" spans="1:12" ht="20.100000000000001" customHeight="1" x14ac:dyDescent="0.2">
      <c r="A84" s="38" t="str">
        <f t="shared" si="7"/>
        <v/>
      </c>
      <c r="B84" s="39"/>
      <c r="C84" s="7"/>
      <c r="D84" s="8"/>
      <c r="E84" s="7"/>
      <c r="F84" s="8"/>
      <c r="G84" s="7"/>
      <c r="H84" s="9"/>
      <c r="I84" s="8"/>
      <c r="J84" s="5" t="str">
        <f t="shared" si="5"/>
        <v/>
      </c>
      <c r="K84" s="16"/>
      <c r="L84" s="20" t="str">
        <f t="shared" si="6"/>
        <v/>
      </c>
    </row>
    <row r="85" spans="1:12" ht="20.100000000000001" customHeight="1" x14ac:dyDescent="0.2">
      <c r="A85" s="38" t="str">
        <f t="shared" si="7"/>
        <v/>
      </c>
      <c r="B85" s="39"/>
      <c r="C85" s="7"/>
      <c r="D85" s="8"/>
      <c r="E85" s="7"/>
      <c r="F85" s="8"/>
      <c r="G85" s="7"/>
      <c r="H85" s="9"/>
      <c r="I85" s="8"/>
      <c r="J85" s="5" t="str">
        <f t="shared" si="5"/>
        <v/>
      </c>
      <c r="K85" s="16"/>
      <c r="L85" s="20" t="str">
        <f t="shared" si="6"/>
        <v/>
      </c>
    </row>
    <row r="86" spans="1:12" ht="20.100000000000001" customHeight="1" x14ac:dyDescent="0.2">
      <c r="A86" s="38" t="str">
        <f t="shared" si="7"/>
        <v/>
      </c>
      <c r="B86" s="39"/>
      <c r="C86" s="7"/>
      <c r="D86" s="8"/>
      <c r="E86" s="7"/>
      <c r="F86" s="8"/>
      <c r="G86" s="7"/>
      <c r="H86" s="9"/>
      <c r="I86" s="8"/>
      <c r="J86" s="5" t="str">
        <f t="shared" si="5"/>
        <v/>
      </c>
      <c r="K86" s="16"/>
      <c r="L86" s="20" t="str">
        <f t="shared" si="6"/>
        <v/>
      </c>
    </row>
    <row r="87" spans="1:12" ht="20.100000000000001" customHeight="1" x14ac:dyDescent="0.2">
      <c r="A87" s="38" t="str">
        <f t="shared" si="7"/>
        <v/>
      </c>
      <c r="B87" s="39"/>
      <c r="C87" s="7"/>
      <c r="D87" s="8"/>
      <c r="E87" s="7"/>
      <c r="F87" s="8"/>
      <c r="G87" s="7"/>
      <c r="H87" s="9"/>
      <c r="I87" s="8"/>
      <c r="J87" s="5" t="str">
        <f t="shared" si="5"/>
        <v/>
      </c>
      <c r="K87" s="16"/>
      <c r="L87" s="20" t="str">
        <f t="shared" si="6"/>
        <v/>
      </c>
    </row>
    <row r="88" spans="1:12" ht="20.100000000000001" customHeight="1" x14ac:dyDescent="0.2">
      <c r="A88" s="38" t="str">
        <f t="shared" si="7"/>
        <v/>
      </c>
      <c r="B88" s="39"/>
      <c r="C88" s="7"/>
      <c r="D88" s="8"/>
      <c r="E88" s="7"/>
      <c r="F88" s="8"/>
      <c r="G88" s="7"/>
      <c r="H88" s="9"/>
      <c r="I88" s="8"/>
      <c r="J88" s="5" t="str">
        <f t="shared" si="5"/>
        <v/>
      </c>
      <c r="K88" s="16"/>
      <c r="L88" s="20" t="str">
        <f t="shared" si="6"/>
        <v/>
      </c>
    </row>
    <row r="89" spans="1:12" ht="20.100000000000001" customHeight="1" x14ac:dyDescent="0.2">
      <c r="A89" s="38" t="str">
        <f t="shared" si="7"/>
        <v/>
      </c>
      <c r="B89" s="39"/>
      <c r="C89" s="7"/>
      <c r="D89" s="8"/>
      <c r="E89" s="7"/>
      <c r="F89" s="8"/>
      <c r="G89" s="7"/>
      <c r="H89" s="9"/>
      <c r="I89" s="8"/>
      <c r="J89" s="5" t="str">
        <f t="shared" si="5"/>
        <v/>
      </c>
      <c r="K89" s="16"/>
      <c r="L89" s="20" t="str">
        <f t="shared" si="6"/>
        <v/>
      </c>
    </row>
    <row r="90" spans="1:12" ht="20.100000000000001" customHeight="1" x14ac:dyDescent="0.2">
      <c r="A90" s="38" t="str">
        <f t="shared" si="7"/>
        <v/>
      </c>
      <c r="B90" s="39"/>
      <c r="C90" s="7"/>
      <c r="D90" s="8"/>
      <c r="E90" s="7"/>
      <c r="F90" s="8"/>
      <c r="G90" s="7"/>
      <c r="H90" s="9"/>
      <c r="I90" s="8"/>
      <c r="J90" s="5" t="str">
        <f t="shared" si="5"/>
        <v/>
      </c>
      <c r="K90" s="16"/>
      <c r="L90" s="20" t="str">
        <f t="shared" si="6"/>
        <v/>
      </c>
    </row>
    <row r="91" spans="1:12" ht="20.100000000000001" customHeight="1" x14ac:dyDescent="0.2">
      <c r="A91" s="38" t="str">
        <f t="shared" si="7"/>
        <v/>
      </c>
      <c r="B91" s="39"/>
      <c r="C91" s="7"/>
      <c r="D91" s="8"/>
      <c r="E91" s="7"/>
      <c r="F91" s="8"/>
      <c r="G91" s="7"/>
      <c r="H91" s="9"/>
      <c r="I91" s="8"/>
      <c r="J91" s="5" t="str">
        <f t="shared" si="5"/>
        <v/>
      </c>
      <c r="K91" s="16"/>
      <c r="L91" s="20" t="str">
        <f t="shared" si="6"/>
        <v/>
      </c>
    </row>
    <row r="92" spans="1:12" ht="20.100000000000001" customHeight="1" x14ac:dyDescent="0.2">
      <c r="A92" s="38" t="str">
        <f t="shared" si="7"/>
        <v/>
      </c>
      <c r="B92" s="39"/>
      <c r="C92" s="7"/>
      <c r="D92" s="8"/>
      <c r="E92" s="7"/>
      <c r="F92" s="8"/>
      <c r="G92" s="7"/>
      <c r="H92" s="9"/>
      <c r="I92" s="8"/>
      <c r="J92" s="5" t="str">
        <f t="shared" ref="J92:J114" si="8">IF(G92="","",2026-G92)</f>
        <v/>
      </c>
      <c r="K92" s="16"/>
      <c r="L92" s="20" t="str">
        <f t="shared" si="6"/>
        <v/>
      </c>
    </row>
    <row r="93" spans="1:12" ht="20.100000000000001" customHeight="1" x14ac:dyDescent="0.2">
      <c r="A93" s="38" t="str">
        <f t="shared" si="7"/>
        <v/>
      </c>
      <c r="B93" s="39"/>
      <c r="C93" s="7"/>
      <c r="D93" s="8"/>
      <c r="E93" s="7"/>
      <c r="F93" s="8"/>
      <c r="G93" s="7"/>
      <c r="H93" s="9"/>
      <c r="I93" s="8"/>
      <c r="J93" s="5" t="str">
        <f t="shared" si="8"/>
        <v/>
      </c>
      <c r="K93" s="16"/>
      <c r="L93" s="20" t="str">
        <f t="shared" si="6"/>
        <v/>
      </c>
    </row>
    <row r="94" spans="1:12" ht="20.100000000000001" customHeight="1" x14ac:dyDescent="0.2">
      <c r="A94" s="38" t="str">
        <f t="shared" ref="A94:A95" si="9">IF(C94="","",+A93+1)</f>
        <v/>
      </c>
      <c r="B94" s="39"/>
      <c r="C94" s="7"/>
      <c r="D94" s="8"/>
      <c r="E94" s="7"/>
      <c r="F94" s="8"/>
      <c r="G94" s="7"/>
      <c r="H94" s="9"/>
      <c r="I94" s="8"/>
      <c r="J94" s="5" t="str">
        <f t="shared" si="8"/>
        <v/>
      </c>
      <c r="K94" s="16"/>
      <c r="L94" s="20" t="str">
        <f t="shared" si="6"/>
        <v/>
      </c>
    </row>
    <row r="95" spans="1:12" ht="20.100000000000001" customHeight="1" x14ac:dyDescent="0.2">
      <c r="A95" s="38" t="str">
        <f t="shared" si="9"/>
        <v/>
      </c>
      <c r="B95" s="39"/>
      <c r="C95" s="7"/>
      <c r="D95" s="8"/>
      <c r="E95" s="7"/>
      <c r="F95" s="8"/>
      <c r="G95" s="7"/>
      <c r="H95" s="9"/>
      <c r="I95" s="8"/>
      <c r="J95" s="5" t="str">
        <f t="shared" si="8"/>
        <v/>
      </c>
      <c r="K95" s="16"/>
      <c r="L95" s="20" t="str">
        <f t="shared" si="6"/>
        <v/>
      </c>
    </row>
    <row r="96" spans="1:12" ht="20.100000000000001" customHeight="1" x14ac:dyDescent="0.2">
      <c r="A96" s="38" t="str">
        <f t="shared" ref="A96:A103" si="10">IF(C96="","",+A95+1)</f>
        <v/>
      </c>
      <c r="B96" s="39"/>
      <c r="C96" s="7"/>
      <c r="D96" s="8"/>
      <c r="E96" s="7"/>
      <c r="F96" s="8"/>
      <c r="G96" s="7"/>
      <c r="H96" s="9"/>
      <c r="I96" s="8"/>
      <c r="J96" s="5" t="str">
        <f t="shared" si="8"/>
        <v/>
      </c>
      <c r="K96" s="16"/>
      <c r="L96" s="20" t="str">
        <f t="shared" si="6"/>
        <v/>
      </c>
    </row>
    <row r="97" spans="1:12" ht="20.100000000000001" customHeight="1" x14ac:dyDescent="0.2">
      <c r="A97" s="38" t="str">
        <f t="shared" si="10"/>
        <v/>
      </c>
      <c r="B97" s="39"/>
      <c r="C97" s="7"/>
      <c r="D97" s="8"/>
      <c r="E97" s="7"/>
      <c r="F97" s="8"/>
      <c r="G97" s="7"/>
      <c r="H97" s="9"/>
      <c r="I97" s="8"/>
      <c r="J97" s="5" t="str">
        <f t="shared" si="8"/>
        <v/>
      </c>
      <c r="K97" s="16"/>
      <c r="L97" s="20" t="str">
        <f t="shared" si="6"/>
        <v/>
      </c>
    </row>
    <row r="98" spans="1:12" ht="20.100000000000001" customHeight="1" x14ac:dyDescent="0.2">
      <c r="A98" s="38" t="str">
        <f t="shared" si="10"/>
        <v/>
      </c>
      <c r="B98" s="39"/>
      <c r="C98" s="7"/>
      <c r="D98" s="8"/>
      <c r="E98" s="7"/>
      <c r="F98" s="8"/>
      <c r="G98" s="7"/>
      <c r="H98" s="9"/>
      <c r="I98" s="8"/>
      <c r="J98" s="5" t="str">
        <f t="shared" si="8"/>
        <v/>
      </c>
      <c r="K98" s="16"/>
      <c r="L98" s="20" t="str">
        <f t="shared" si="6"/>
        <v/>
      </c>
    </row>
    <row r="99" spans="1:12" ht="20.100000000000001" customHeight="1" x14ac:dyDescent="0.2">
      <c r="A99" s="38" t="str">
        <f t="shared" si="10"/>
        <v/>
      </c>
      <c r="B99" s="39"/>
      <c r="C99" s="7"/>
      <c r="D99" s="8"/>
      <c r="E99" s="7"/>
      <c r="F99" s="8"/>
      <c r="G99" s="7"/>
      <c r="H99" s="9"/>
      <c r="I99" s="8"/>
      <c r="J99" s="5" t="str">
        <f t="shared" si="8"/>
        <v/>
      </c>
      <c r="K99" s="16"/>
      <c r="L99" s="20" t="str">
        <f t="shared" si="6"/>
        <v/>
      </c>
    </row>
    <row r="100" spans="1:12" ht="20.100000000000001" customHeight="1" x14ac:dyDescent="0.2">
      <c r="A100" s="38" t="str">
        <f t="shared" si="10"/>
        <v/>
      </c>
      <c r="B100" s="39"/>
      <c r="C100" s="7"/>
      <c r="D100" s="8"/>
      <c r="E100" s="7"/>
      <c r="F100" s="8"/>
      <c r="G100" s="7"/>
      <c r="H100" s="9"/>
      <c r="I100" s="8"/>
      <c r="J100" s="5" t="str">
        <f t="shared" si="8"/>
        <v/>
      </c>
      <c r="K100" s="16"/>
      <c r="L100" s="20" t="str">
        <f t="shared" si="6"/>
        <v/>
      </c>
    </row>
    <row r="101" spans="1:12" ht="20.100000000000001" customHeight="1" x14ac:dyDescent="0.2">
      <c r="A101" s="38" t="str">
        <f t="shared" si="10"/>
        <v/>
      </c>
      <c r="B101" s="39"/>
      <c r="C101" s="7"/>
      <c r="D101" s="8"/>
      <c r="E101" s="7"/>
      <c r="F101" s="8"/>
      <c r="G101" s="7"/>
      <c r="H101" s="9"/>
      <c r="I101" s="8"/>
      <c r="J101" s="5" t="str">
        <f t="shared" si="8"/>
        <v/>
      </c>
      <c r="K101" s="16"/>
      <c r="L101" s="20" t="str">
        <f t="shared" si="6"/>
        <v/>
      </c>
    </row>
    <row r="102" spans="1:12" ht="20.100000000000001" customHeight="1" x14ac:dyDescent="0.2">
      <c r="A102" s="38" t="str">
        <f t="shared" si="10"/>
        <v/>
      </c>
      <c r="B102" s="39"/>
      <c r="C102" s="7"/>
      <c r="D102" s="8"/>
      <c r="E102" s="7"/>
      <c r="F102" s="8"/>
      <c r="G102" s="7"/>
      <c r="H102" s="9"/>
      <c r="I102" s="8"/>
      <c r="J102" s="5" t="str">
        <f t="shared" si="8"/>
        <v/>
      </c>
      <c r="K102" s="16"/>
      <c r="L102" s="20" t="str">
        <f t="shared" si="6"/>
        <v/>
      </c>
    </row>
    <row r="103" spans="1:12" ht="20.100000000000001" customHeight="1" x14ac:dyDescent="0.2">
      <c r="A103" s="38" t="str">
        <f t="shared" si="10"/>
        <v/>
      </c>
      <c r="B103" s="39"/>
      <c r="C103" s="7"/>
      <c r="D103" s="8"/>
      <c r="E103" s="7"/>
      <c r="F103" s="8"/>
      <c r="G103" s="7"/>
      <c r="H103" s="9"/>
      <c r="I103" s="8"/>
      <c r="J103" s="5" t="str">
        <f t="shared" si="8"/>
        <v/>
      </c>
      <c r="K103" s="16"/>
      <c r="L103" s="20" t="str">
        <f t="shared" si="6"/>
        <v/>
      </c>
    </row>
    <row r="104" spans="1:12" ht="20.100000000000001" customHeight="1" x14ac:dyDescent="0.2">
      <c r="A104" s="38" t="str">
        <f t="shared" ref="A104:A114" si="11">IF(C104="","",+A103+1)</f>
        <v/>
      </c>
      <c r="B104" s="39"/>
      <c r="C104" s="7"/>
      <c r="D104" s="8"/>
      <c r="E104" s="7"/>
      <c r="F104" s="8"/>
      <c r="G104" s="7"/>
      <c r="H104" s="9"/>
      <c r="I104" s="8"/>
      <c r="J104" s="5" t="str">
        <f t="shared" si="8"/>
        <v/>
      </c>
      <c r="K104" s="16"/>
      <c r="L104" s="20" t="str">
        <f t="shared" si="6"/>
        <v/>
      </c>
    </row>
    <row r="105" spans="1:12" ht="20.100000000000001" customHeight="1" x14ac:dyDescent="0.2">
      <c r="A105" s="38" t="str">
        <f t="shared" si="11"/>
        <v/>
      </c>
      <c r="B105" s="39"/>
      <c r="C105" s="7"/>
      <c r="D105" s="8"/>
      <c r="E105" s="7"/>
      <c r="F105" s="8"/>
      <c r="G105" s="7"/>
      <c r="H105" s="9"/>
      <c r="I105" s="8"/>
      <c r="J105" s="5" t="str">
        <f t="shared" si="8"/>
        <v/>
      </c>
      <c r="K105" s="16"/>
      <c r="L105" s="20" t="str">
        <f t="shared" si="6"/>
        <v/>
      </c>
    </row>
    <row r="106" spans="1:12" ht="20.100000000000001" customHeight="1" x14ac:dyDescent="0.2">
      <c r="A106" s="38" t="str">
        <f t="shared" si="11"/>
        <v/>
      </c>
      <c r="B106" s="39"/>
      <c r="C106" s="7"/>
      <c r="D106" s="8"/>
      <c r="E106" s="7"/>
      <c r="F106" s="8"/>
      <c r="G106" s="7"/>
      <c r="H106" s="9"/>
      <c r="I106" s="8"/>
      <c r="J106" s="5" t="str">
        <f t="shared" si="8"/>
        <v/>
      </c>
      <c r="K106" s="16"/>
      <c r="L106" s="20" t="str">
        <f t="shared" si="6"/>
        <v/>
      </c>
    </row>
    <row r="107" spans="1:12" ht="20.100000000000001" customHeight="1" x14ac:dyDescent="0.2">
      <c r="A107" s="38" t="str">
        <f t="shared" si="11"/>
        <v/>
      </c>
      <c r="B107" s="39"/>
      <c r="C107" s="7"/>
      <c r="D107" s="8"/>
      <c r="E107" s="7"/>
      <c r="F107" s="8"/>
      <c r="G107" s="7"/>
      <c r="H107" s="9"/>
      <c r="I107" s="8"/>
      <c r="J107" s="5" t="str">
        <f t="shared" si="8"/>
        <v/>
      </c>
      <c r="K107" s="16"/>
      <c r="L107" s="20" t="str">
        <f t="shared" si="6"/>
        <v/>
      </c>
    </row>
    <row r="108" spans="1:12" ht="20.100000000000001" customHeight="1" x14ac:dyDescent="0.2">
      <c r="A108" s="38" t="str">
        <f t="shared" si="11"/>
        <v/>
      </c>
      <c r="B108" s="39"/>
      <c r="C108" s="7"/>
      <c r="D108" s="8"/>
      <c r="E108" s="7"/>
      <c r="F108" s="8"/>
      <c r="G108" s="7"/>
      <c r="H108" s="9"/>
      <c r="I108" s="8"/>
      <c r="J108" s="5" t="str">
        <f t="shared" si="8"/>
        <v/>
      </c>
      <c r="K108" s="16"/>
      <c r="L108" s="20" t="str">
        <f t="shared" si="6"/>
        <v/>
      </c>
    </row>
    <row r="109" spans="1:12" ht="20.100000000000001" customHeight="1" x14ac:dyDescent="0.2">
      <c r="A109" s="38" t="str">
        <f t="shared" si="11"/>
        <v/>
      </c>
      <c r="B109" s="39"/>
      <c r="C109" s="7"/>
      <c r="D109" s="8"/>
      <c r="E109" s="7"/>
      <c r="F109" s="8"/>
      <c r="G109" s="7"/>
      <c r="H109" s="9"/>
      <c r="I109" s="8"/>
      <c r="J109" s="5" t="str">
        <f t="shared" si="8"/>
        <v/>
      </c>
      <c r="K109" s="16"/>
      <c r="L109" s="20" t="str">
        <f t="shared" si="6"/>
        <v/>
      </c>
    </row>
    <row r="110" spans="1:12" ht="20.100000000000001" customHeight="1" x14ac:dyDescent="0.2">
      <c r="A110" s="38" t="str">
        <f t="shared" si="11"/>
        <v/>
      </c>
      <c r="B110" s="39"/>
      <c r="C110" s="7"/>
      <c r="D110" s="8"/>
      <c r="E110" s="7"/>
      <c r="F110" s="8"/>
      <c r="G110" s="7"/>
      <c r="H110" s="9"/>
      <c r="I110" s="8"/>
      <c r="J110" s="5" t="str">
        <f t="shared" si="8"/>
        <v/>
      </c>
      <c r="K110" s="16"/>
      <c r="L110" s="20" t="str">
        <f t="shared" si="6"/>
        <v/>
      </c>
    </row>
    <row r="111" spans="1:12" ht="20.100000000000001" customHeight="1" x14ac:dyDescent="0.2">
      <c r="A111" s="38" t="str">
        <f t="shared" si="11"/>
        <v/>
      </c>
      <c r="B111" s="39"/>
      <c r="C111" s="7"/>
      <c r="D111" s="8"/>
      <c r="E111" s="7"/>
      <c r="F111" s="8"/>
      <c r="G111" s="7"/>
      <c r="H111" s="9"/>
      <c r="I111" s="8"/>
      <c r="J111" s="5" t="str">
        <f t="shared" si="8"/>
        <v/>
      </c>
      <c r="K111" s="16"/>
      <c r="L111" s="20" t="str">
        <f t="shared" si="6"/>
        <v/>
      </c>
    </row>
    <row r="112" spans="1:12" ht="20.100000000000001" customHeight="1" x14ac:dyDescent="0.2">
      <c r="A112" s="38" t="str">
        <f t="shared" si="11"/>
        <v/>
      </c>
      <c r="B112" s="39"/>
      <c r="C112" s="7"/>
      <c r="D112" s="8"/>
      <c r="E112" s="7"/>
      <c r="F112" s="8"/>
      <c r="G112" s="7"/>
      <c r="H112" s="9"/>
      <c r="I112" s="8"/>
      <c r="J112" s="5" t="str">
        <f t="shared" si="8"/>
        <v/>
      </c>
      <c r="K112" s="16"/>
      <c r="L112" s="20" t="str">
        <f t="shared" si="6"/>
        <v/>
      </c>
    </row>
    <row r="113" spans="1:12" ht="20.100000000000001" customHeight="1" x14ac:dyDescent="0.2">
      <c r="A113" s="38" t="str">
        <f t="shared" si="11"/>
        <v/>
      </c>
      <c r="B113" s="39"/>
      <c r="C113" s="7"/>
      <c r="D113" s="8"/>
      <c r="E113" s="7"/>
      <c r="F113" s="8"/>
      <c r="G113" s="7"/>
      <c r="H113" s="9"/>
      <c r="I113" s="8"/>
      <c r="J113" s="5" t="str">
        <f t="shared" si="8"/>
        <v/>
      </c>
      <c r="K113" s="16"/>
      <c r="L113" s="20" t="str">
        <f t="shared" si="6"/>
        <v/>
      </c>
    </row>
    <row r="114" spans="1:12" ht="20.100000000000001" customHeight="1" thickBot="1" x14ac:dyDescent="0.25">
      <c r="A114" s="38" t="str">
        <f t="shared" si="11"/>
        <v/>
      </c>
      <c r="B114" s="39"/>
      <c r="C114" s="10"/>
      <c r="D114" s="11"/>
      <c r="E114" s="10"/>
      <c r="F114" s="11"/>
      <c r="G114" s="10"/>
      <c r="H114" s="12"/>
      <c r="I114" s="11"/>
      <c r="J114" s="6" t="str">
        <f t="shared" si="8"/>
        <v/>
      </c>
      <c r="K114" s="17"/>
      <c r="L114" s="21" t="str">
        <f t="shared" si="6"/>
        <v/>
      </c>
    </row>
  </sheetData>
  <sheetProtection algorithmName="SHA-512" hashValue="0sEsj1wOJkB6H3J8fbzvbZjomoVU3OmD1KP+Mel5K7H2gw4THZ+xVIpPwQSmhlvKiRKzeRzgiD9OE0GLqLc7Tg==" saltValue="k+dob/tv9JnNcqUm8yp0mg==" spinCount="100000" sheet="1" objects="1" scenarios="1" selectLockedCells="1"/>
  <mergeCells count="141">
    <mergeCell ref="A110:B110"/>
    <mergeCell ref="A111:B111"/>
    <mergeCell ref="A112:B112"/>
    <mergeCell ref="A113:B113"/>
    <mergeCell ref="A114:B114"/>
    <mergeCell ref="A105:B105"/>
    <mergeCell ref="A106:B106"/>
    <mergeCell ref="A107:B107"/>
    <mergeCell ref="A108:B108"/>
    <mergeCell ref="A109:B109"/>
    <mergeCell ref="A91:B91"/>
    <mergeCell ref="A92:B92"/>
    <mergeCell ref="A93:B93"/>
    <mergeCell ref="A104:B104"/>
    <mergeCell ref="A85:B85"/>
    <mergeCell ref="A86:B86"/>
    <mergeCell ref="A87:B87"/>
    <mergeCell ref="A88:B88"/>
    <mergeCell ref="A89:B89"/>
    <mergeCell ref="A94:B94"/>
    <mergeCell ref="A95:B95"/>
    <mergeCell ref="A96:B96"/>
    <mergeCell ref="A97:B97"/>
    <mergeCell ref="A98:B98"/>
    <mergeCell ref="A99:B99"/>
    <mergeCell ref="A100:B100"/>
    <mergeCell ref="A101:B101"/>
    <mergeCell ref="A102:B102"/>
    <mergeCell ref="A103:B103"/>
    <mergeCell ref="A82:B82"/>
    <mergeCell ref="A83:B83"/>
    <mergeCell ref="A84:B84"/>
    <mergeCell ref="A75:B75"/>
    <mergeCell ref="A76:B76"/>
    <mergeCell ref="A77:B77"/>
    <mergeCell ref="A78:B78"/>
    <mergeCell ref="A79:B79"/>
    <mergeCell ref="A90:B90"/>
    <mergeCell ref="A60:B60"/>
    <mergeCell ref="A61:B61"/>
    <mergeCell ref="A62:B62"/>
    <mergeCell ref="A63:B63"/>
    <mergeCell ref="A64:B64"/>
    <mergeCell ref="G58:I58"/>
    <mergeCell ref="J58:J59"/>
    <mergeCell ref="A80:B80"/>
    <mergeCell ref="A81:B81"/>
    <mergeCell ref="A70:B70"/>
    <mergeCell ref="A71:B71"/>
    <mergeCell ref="A72:B72"/>
    <mergeCell ref="A73:B73"/>
    <mergeCell ref="A74:B74"/>
    <mergeCell ref="A65:B65"/>
    <mergeCell ref="A66:B66"/>
    <mergeCell ref="A67:B67"/>
    <mergeCell ref="A68:B68"/>
    <mergeCell ref="A69:B69"/>
    <mergeCell ref="A58:B59"/>
    <mergeCell ref="C58:C59"/>
    <mergeCell ref="D58:D59"/>
    <mergeCell ref="E58:E59"/>
    <mergeCell ref="F58:F59"/>
    <mergeCell ref="A48:B48"/>
    <mergeCell ref="A49:B49"/>
    <mergeCell ref="K58:K59"/>
    <mergeCell ref="L58:L59"/>
    <mergeCell ref="A34:B34"/>
    <mergeCell ref="A38:B38"/>
    <mergeCell ref="A39:B39"/>
    <mergeCell ref="A57:B57"/>
    <mergeCell ref="A53:B53"/>
    <mergeCell ref="A54:B54"/>
    <mergeCell ref="A55:B55"/>
    <mergeCell ref="A56:B56"/>
    <mergeCell ref="A52:B52"/>
    <mergeCell ref="A41:B41"/>
    <mergeCell ref="A42:B42"/>
    <mergeCell ref="A43:B43"/>
    <mergeCell ref="A47:B47"/>
    <mergeCell ref="A44:B44"/>
    <mergeCell ref="A45:B45"/>
    <mergeCell ref="A51:B51"/>
    <mergeCell ref="A50:B50"/>
    <mergeCell ref="A1:L1"/>
    <mergeCell ref="A46:B46"/>
    <mergeCell ref="L11:L12"/>
    <mergeCell ref="G6:I6"/>
    <mergeCell ref="G7:I7"/>
    <mergeCell ref="G8:I8"/>
    <mergeCell ref="G9:I9"/>
    <mergeCell ref="J6:L6"/>
    <mergeCell ref="J7:L7"/>
    <mergeCell ref="J8:L8"/>
    <mergeCell ref="J9:L9"/>
    <mergeCell ref="G11:I11"/>
    <mergeCell ref="A11:B12"/>
    <mergeCell ref="C11:C12"/>
    <mergeCell ref="D11:D12"/>
    <mergeCell ref="E11:E12"/>
    <mergeCell ref="J3:K3"/>
    <mergeCell ref="J4:K4"/>
    <mergeCell ref="J5:K5"/>
    <mergeCell ref="F11:F12"/>
    <mergeCell ref="J11:J12"/>
    <mergeCell ref="K11:K12"/>
    <mergeCell ref="C5:E5"/>
    <mergeCell ref="C6:E6"/>
    <mergeCell ref="A19:B19"/>
    <mergeCell ref="A20:B20"/>
    <mergeCell ref="A21:B21"/>
    <mergeCell ref="A28:B28"/>
    <mergeCell ref="A29:B29"/>
    <mergeCell ref="A40:B40"/>
    <mergeCell ref="C7:E7"/>
    <mergeCell ref="C8:E8"/>
    <mergeCell ref="C9:E9"/>
    <mergeCell ref="A35:B35"/>
    <mergeCell ref="A36:B36"/>
    <mergeCell ref="A37:B37"/>
    <mergeCell ref="A13:B13"/>
    <mergeCell ref="A6:A9"/>
    <mergeCell ref="A22:B22"/>
    <mergeCell ref="A23:B23"/>
    <mergeCell ref="A24:B24"/>
    <mergeCell ref="A25:B25"/>
    <mergeCell ref="A26:B26"/>
    <mergeCell ref="A27:B27"/>
    <mergeCell ref="A30:B30"/>
    <mergeCell ref="A31:B31"/>
    <mergeCell ref="A32:B32"/>
    <mergeCell ref="A33:B33"/>
    <mergeCell ref="H3:I3"/>
    <mergeCell ref="H4:I4"/>
    <mergeCell ref="H5:I5"/>
    <mergeCell ref="A5:B5"/>
    <mergeCell ref="A14:B14"/>
    <mergeCell ref="A15:B15"/>
    <mergeCell ref="A16:B16"/>
    <mergeCell ref="A17:B17"/>
    <mergeCell ref="A18:B18"/>
    <mergeCell ref="A3:B3"/>
  </mergeCells>
  <phoneticPr fontId="1"/>
  <printOptions horizontalCentered="1"/>
  <pageMargins left="0.70866141732283472" right="0.70866141732283472" top="0.74803149606299213" bottom="0.74803149606299213" header="0.31496062992125984" footer="0.31496062992125984"/>
  <pageSetup paperSize="9" scale="62" orientation="portrait" r:id="rId1"/>
  <rowBreaks count="1" manualBreakCount="1">
    <brk id="57"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電柱組＠宇部支店</dc:creator>
  <cp:lastModifiedBy>Makoto KAMEGAWA</cp:lastModifiedBy>
  <cp:lastPrinted>2019-02-27T00:15:48Z</cp:lastPrinted>
  <dcterms:created xsi:type="dcterms:W3CDTF">2017-02-14T20:15:44Z</dcterms:created>
  <dcterms:modified xsi:type="dcterms:W3CDTF">2026-02-18T20:28:40Z</dcterms:modified>
</cp:coreProperties>
</file>