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BE Tennis Fans\宇部市テニス協会\20200222 総会資料\"/>
    </mc:Choice>
  </mc:AlternateContent>
  <xr:revisionPtr revIDLastSave="0" documentId="13_ncr:1_{6288E90D-3D5E-4C6D-8BE1-C1190E82271A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4" i="1" l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5" i="1" l="1"/>
  <c r="H5" i="1"/>
  <c r="J4" i="1"/>
  <c r="H4" i="1"/>
  <c r="L4" i="1" l="1"/>
  <c r="J6" i="1" s="1"/>
  <c r="L5" i="1"/>
  <c r="A60" i="1"/>
  <c r="A114" i="1"/>
  <c r="A113" i="1"/>
  <c r="A112" i="1"/>
  <c r="A111" i="1"/>
  <c r="A110" i="1"/>
  <c r="A109" i="1"/>
  <c r="A108" i="1"/>
  <c r="A107" i="1"/>
  <c r="A106" i="1"/>
  <c r="A105" i="1"/>
  <c r="A10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J8" i="1" l="1"/>
  <c r="J7" i="1"/>
  <c r="A13" i="1"/>
  <c r="A57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14" i="1"/>
  <c r="J9" i="1" l="1"/>
</calcChain>
</file>

<file path=xl/sharedStrings.xml><?xml version="1.0" encoding="utf-8"?>
<sst xmlns="http://schemas.openxmlformats.org/spreadsheetml/2006/main" count="53" uniqueCount="42">
  <si>
    <t>団体名</t>
    <rPh sb="0" eb="2">
      <t>ダンタイ</t>
    </rPh>
    <rPh sb="2" eb="3">
      <t>メイ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</si>
  <si>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</si>
  <si>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</si>
  <si>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</si>
  <si>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</si>
  <si>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代表者</t>
    <rPh sb="0" eb="3">
      <t>ダイヒョウシャ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</si>
  <si>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</si>
  <si>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団体番号</t>
    <rPh sb="0" eb="2">
      <t>ダンタイ</t>
    </rPh>
    <rPh sb="2" eb="4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</si>
  <si>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</si>
  <si>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</si>
  <si>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名よみ</t>
    <rPh sb="0" eb="1">
      <t>ナ</t>
    </rPh>
    <phoneticPr fontId="1"/>
  </si>
  <si>
    <t>姓よみ</t>
    <rPh sb="0" eb="1">
      <t>セイ</t>
    </rPh>
    <phoneticPr fontId="1"/>
  </si>
  <si>
    <t>ジュニア</t>
    <phoneticPr fontId="1"/>
  </si>
  <si>
    <t>性別</t>
    <rPh sb="0" eb="2">
      <t>セイベツ</t>
    </rPh>
    <phoneticPr fontId="1"/>
  </si>
  <si>
    <t>.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</si>
  <si>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</si>
  <si>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</si>
  <si>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</si>
  <si>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年齢</t>
    <rPh sb="0" eb="2">
      <t>ネンレイ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</si>
  <si>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</si>
  <si>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</si>
  <si>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</si>
  <si>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西暦</t>
    <rPh sb="0" eb="2">
      <t>セイレキ</t>
    </rPh>
    <phoneticPr fontId="1"/>
  </si>
  <si>
    <t>西暦</t>
    <rPh sb="0" eb="2">
      <t>セイレキ</t>
    </rPh>
    <phoneticPr fontId="1"/>
  </si>
  <si>
    <t>一般登録</t>
    <rPh sb="0" eb="2">
      <t>イッパン</t>
    </rPh>
    <rPh sb="2" eb="4">
      <t>トウロク</t>
    </rPh>
    <phoneticPr fontId="1"/>
  </si>
  <si>
    <t>ジュニア登録</t>
    <rPh sb="4" eb="6">
      <t>トウロク</t>
    </rPh>
    <phoneticPr fontId="1"/>
  </si>
  <si>
    <t>一般登録費）</t>
    <rPh sb="0" eb="2">
      <t>イッパン</t>
    </rPh>
    <rPh sb="2" eb="4">
      <t>トウロク</t>
    </rPh>
    <rPh sb="4" eb="5">
      <t>ヒ</t>
    </rPh>
    <phoneticPr fontId="1"/>
  </si>
  <si>
    <t>ジュニア登録費）</t>
    <rPh sb="4" eb="6">
      <t>トウロク</t>
    </rPh>
    <rPh sb="6" eb="7">
      <t>ヒ</t>
    </rPh>
    <phoneticPr fontId="1"/>
  </si>
  <si>
    <t>団体登録費）</t>
    <phoneticPr fontId="1"/>
  </si>
  <si>
    <t>登録費合計）</t>
    <phoneticPr fontId="1"/>
  </si>
  <si>
    <t>・団体番号、選手登録番号は入力しないでください（協会で付与します）</t>
    <phoneticPr fontId="1"/>
  </si>
  <si>
    <t>・代表者の電話番号は携帯等連絡が確実な番号を記入してください</t>
    <phoneticPr fontId="1"/>
  </si>
  <si>
    <t>・メールアドレスに入力ミスのないよう注意してください</t>
  </si>
  <si>
    <t>・資料等添付する場合がありますので、なるべく携帯は避けてください</t>
    <phoneticPr fontId="1"/>
  </si>
  <si>
    <t>　　※代表者とメール受信者が異なってもかまいません</t>
    <phoneticPr fontId="1"/>
  </si>
  <si>
    <t>・年齢は自動計算になっています（当該年度末で計算します）</t>
    <phoneticPr fontId="1"/>
  </si>
  <si>
    <t>・性別は漢字で「男」・「女」を記入してください</t>
    <phoneticPr fontId="1"/>
  </si>
  <si>
    <t>・ジュニアに該当する場合はジュニアの欄に「1」を記入してください</t>
    <phoneticPr fontId="1"/>
  </si>
  <si>
    <t>　（中学生以下が対象になります）</t>
    <phoneticPr fontId="1"/>
  </si>
  <si>
    <t>・人数、金額は自動計算で表示しますので、記入後にご確認ください</t>
    <phoneticPr fontId="1"/>
  </si>
  <si>
    <t>＜記入にあたっての注意事項＞</t>
    <rPh sb="9" eb="11">
      <t>チュウイ</t>
    </rPh>
    <rPh sb="11" eb="13">
      <t>ジコウ</t>
    </rPh>
    <phoneticPr fontId="1"/>
  </si>
  <si>
    <t>２０２０年度　宇部市テニス協会団体加盟・個人登録簿</t>
    <rPh sb="4" eb="6">
      <t>ネンド</t>
    </rPh>
    <rPh sb="7" eb="9">
      <t>ウベ</t>
    </rPh>
    <rPh sb="9" eb="10">
      <t>シ</t>
    </rPh>
    <rPh sb="13" eb="15">
      <t>キョウカイ</t>
    </rPh>
    <rPh sb="15" eb="17">
      <t>ダンタイ</t>
    </rPh>
    <rPh sb="17" eb="19">
      <t>カメイ</t>
    </rPh>
    <rPh sb="20" eb="22">
      <t>コジン</t>
    </rPh>
    <rPh sb="22" eb="25">
      <t>トウロクボ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</si>
</sst>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0&quot;人&quot;"/>
    <numFmt numFmtId="177" formatCode="###,##0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4" borderId="37" xfId="0" applyFill="1" applyBorder="1">
      <alignment vertical="center"/>
    </xf>
    <xf numFmtId="0" fontId="0" fillId="4" borderId="38" xfId="0" applyFill="1" applyBorder="1">
      <alignment vertical="center"/>
    </xf>
    <xf numFmtId="0" fontId="0" fillId="3" borderId="17" xfId="0" applyFill="1" applyBorder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34" xfId="0" applyBorder="1" applyProtection="1">
      <alignment vertical="center"/>
      <protection locked="0"/>
    </xf>
    <xf numFmtId="0" fontId="0" fillId="2" borderId="37" xfId="0" applyFill="1" applyBorder="1" applyAlignment="1">
      <alignment horizontal="distributed" vertical="center"/>
    </xf>
    <xf numFmtId="0" fontId="0" fillId="2" borderId="38" xfId="0" applyFill="1" applyBorder="1" applyAlignment="1">
      <alignment horizontal="distributed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59" xfId="0" applyBorder="1" applyAlignment="1">
      <alignment horizontal="justify" vertical="center" shrinkToFit="1"/>
    </xf>
    <xf numFmtId="0" fontId="0" fillId="0" borderId="58" xfId="0" applyBorder="1" applyAlignment="1">
      <alignment horizontal="distributed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4" xfId="0" applyBorder="1" applyAlignment="1">
      <alignment horizontal="distributed" vertical="center" shrinkToFit="1"/>
    </xf>
    <xf numFmtId="0" fontId="0" fillId="0" borderId="65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6" xfId="0" applyBorder="1" applyAlignment="1">
      <alignment horizontal="distributed" vertical="center" shrinkToFit="1"/>
    </xf>
    <xf numFmtId="0" fontId="0" fillId="0" borderId="62" xfId="0" applyBorder="1">
      <alignment vertical="center"/>
    </xf>
    <xf numFmtId="0" fontId="0" fillId="0" borderId="67" xfId="0" applyBorder="1" applyAlignment="1">
      <alignment horizontal="distributed" vertical="center" shrinkToFit="1"/>
    </xf>
    <xf numFmtId="0" fontId="0" fillId="0" borderId="63" xfId="0" applyBorder="1">
      <alignment vertical="center"/>
    </xf>
    <xf numFmtId="177" fontId="0" fillId="0" borderId="60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77" fontId="0" fillId="0" borderId="61" xfId="0" applyNumberFormat="1" applyBorder="1" applyAlignment="1">
      <alignment horizontal="right" vertical="center"/>
    </xf>
    <xf numFmtId="177" fontId="0" fillId="0" borderId="62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77" fontId="0" fillId="0" borderId="48" xfId="0" applyNumberFormat="1" applyBorder="1">
      <alignment vertical="center"/>
    </xf>
    <xf numFmtId="177" fontId="0" fillId="0" borderId="63" xfId="0" applyNumberFormat="1" applyBorder="1">
      <alignment vertical="center"/>
    </xf>
    <xf numFmtId="177" fontId="0" fillId="0" borderId="55" xfId="0" applyNumberFormat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2" borderId="42" xfId="0" applyFill="1" applyBorder="1" applyAlignment="1">
      <alignment horizontal="center" vertical="center" textRotation="255"/>
    </xf>
    <xf numFmtId="0" fontId="0" fillId="2" borderId="43" xfId="0" applyFill="1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showGridLines="0" tabSelected="1" view="pageBreakPreview" zoomScaleNormal="100" zoomScaleSheetLayoutView="100" workbookViewId="0">
      <pane ySplit="12" topLeftCell="A13" activePane="bottomLeft" state="frozen"/>
      <selection pane="bottomLeft" activeCell="A13" sqref="A13:B13"/>
    </sheetView>
  </sheetViews>
  <sheetFormatPr defaultRowHeight="13" x14ac:dyDescent="0.2"/>
  <cols>
    <col min="1" max="1" width="2.90625" bestFit="1" customWidth="1"/>
    <col min="2" max="2" width="13.08984375" bestFit="1" customWidth="1"/>
    <col min="3" max="6" width="15.6328125" customWidth="1"/>
    <col min="7" max="7" width="10.90625" customWidth="1"/>
    <col min="8" max="11" width="6.6328125" customWidth="1"/>
    <col min="12" max="12" width="12.6328125" customWidth="1"/>
    <col min="13" max="13" width="5.36328125" customWidth="1"/>
  </cols>
  <sheetData>
    <row r="1" spans="1:18" ht="20.149999999999999" customHeight="1" x14ac:dyDescent="0.2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O1" s="30"/>
      <c r="P1" s="30"/>
      <c r="Q1" s="30"/>
      <c r="R1" s="30"/>
    </row>
    <row r="2" spans="1:18" ht="20.149999999999999" customHeight="1" thickBot="1" x14ac:dyDescent="0.25">
      <c r="N2" s="29" t="s">
        <v>40</v>
      </c>
    </row>
    <row r="3" spans="1:18" ht="20.149999999999999" customHeight="1" thickBot="1" x14ac:dyDescent="0.25">
      <c r="A3" s="92" t="s">
        <v>7</v>
      </c>
      <c r="B3" s="93"/>
      <c r="C3" s="22"/>
      <c r="G3" s="24"/>
      <c r="H3" s="84" t="s">
        <v>15</v>
      </c>
      <c r="I3" s="85"/>
      <c r="J3" s="70" t="s">
        <v>16</v>
      </c>
      <c r="K3" s="71"/>
      <c r="L3" s="7" t="s">
        <v>17</v>
      </c>
      <c r="N3" t="s">
        <v>30</v>
      </c>
    </row>
    <row r="4" spans="1:18" ht="20.149999999999999" customHeight="1" thickBot="1" x14ac:dyDescent="0.25">
      <c r="A4" s="1"/>
      <c r="B4" t="s">
        <v>14</v>
      </c>
      <c r="G4" s="26" t="s">
        <v>24</v>
      </c>
      <c r="H4" s="86">
        <f>COUNTIFS($K$13:$K$114,"男",$L$13:$L$114,"")</f>
        <v>0</v>
      </c>
      <c r="I4" s="87"/>
      <c r="J4" s="72">
        <f>COUNTIFS($K$13:$K$114,"女",$L$13:$L$114,"")</f>
        <v>0</v>
      </c>
      <c r="K4" s="73"/>
      <c r="L4" s="20">
        <f>SUM(H4:K4)</f>
        <v>0</v>
      </c>
      <c r="N4" t="s">
        <v>31</v>
      </c>
    </row>
    <row r="5" spans="1:18" ht="20.149999999999999" customHeight="1" thickBot="1" x14ac:dyDescent="0.25">
      <c r="A5" s="90" t="s">
        <v>0</v>
      </c>
      <c r="B5" s="91"/>
      <c r="C5" s="76"/>
      <c r="D5" s="76"/>
      <c r="E5" s="77"/>
      <c r="G5" s="25" t="s">
        <v>25</v>
      </c>
      <c r="H5" s="88">
        <f>COUNTIFS($K$13:$K$114,"男",$L$13:$L$114,"1")</f>
        <v>0</v>
      </c>
      <c r="I5" s="89"/>
      <c r="J5" s="74">
        <f>COUNTIFS($K$13:$K$114,"女",$L$13:$L$114,"1")</f>
        <v>0</v>
      </c>
      <c r="K5" s="75"/>
      <c r="L5" s="21">
        <f>SUM(H5:K5)</f>
        <v>0</v>
      </c>
      <c r="N5" t="s">
        <v>32</v>
      </c>
    </row>
    <row r="6" spans="1:18" ht="20.149999999999999" customHeight="1" x14ac:dyDescent="0.2">
      <c r="A6" s="82" t="s">
        <v>5</v>
      </c>
      <c r="B6" s="16" t="s">
        <v>1</v>
      </c>
      <c r="C6" s="78"/>
      <c r="D6" s="78"/>
      <c r="E6" s="79"/>
      <c r="G6" s="53" t="s">
        <v>26</v>
      </c>
      <c r="H6" s="54"/>
      <c r="I6" s="54"/>
      <c r="J6" s="61">
        <f>L4*1500</f>
        <v>0</v>
      </c>
      <c r="K6" s="62"/>
      <c r="L6" s="63"/>
      <c r="N6" t="s">
        <v>33</v>
      </c>
    </row>
    <row r="7" spans="1:18" ht="20.149999999999999" customHeight="1" x14ac:dyDescent="0.2">
      <c r="A7" s="82"/>
      <c r="B7" s="16" t="s">
        <v>2</v>
      </c>
      <c r="C7" s="78"/>
      <c r="D7" s="78"/>
      <c r="E7" s="79"/>
      <c r="G7" s="55" t="s">
        <v>27</v>
      </c>
      <c r="H7" s="56"/>
      <c r="I7" s="56"/>
      <c r="J7" s="64">
        <f>+L5*500</f>
        <v>0</v>
      </c>
      <c r="K7" s="65"/>
      <c r="L7" s="66"/>
      <c r="N7" t="s">
        <v>34</v>
      </c>
    </row>
    <row r="8" spans="1:18" ht="20.149999999999999" customHeight="1" x14ac:dyDescent="0.2">
      <c r="A8" s="82"/>
      <c r="B8" s="16" t="s">
        <v>3</v>
      </c>
      <c r="C8" s="78"/>
      <c r="D8" s="78"/>
      <c r="E8" s="79"/>
      <c r="G8" s="57" t="s">
        <v>28</v>
      </c>
      <c r="H8" s="58"/>
      <c r="I8" s="58"/>
      <c r="J8" s="64" t="str">
        <f>IF(SUM(L4:L5)=0,"0円",(IF(AND(SUM(L4:L5)=1&lt;&gt;4,SUM(L4:L5)&lt;=5),1500,3000)))</f>
        <v>0円</v>
      </c>
      <c r="K8" s="65"/>
      <c r="L8" s="66"/>
      <c r="N8" t="s">
        <v>35</v>
      </c>
    </row>
    <row r="9" spans="1:18" ht="20.149999999999999" customHeight="1" thickBot="1" x14ac:dyDescent="0.25">
      <c r="A9" s="83"/>
      <c r="B9" s="17" t="s">
        <v>4</v>
      </c>
      <c r="C9" s="80"/>
      <c r="D9" s="80"/>
      <c r="E9" s="81"/>
      <c r="G9" s="59" t="s">
        <v>29</v>
      </c>
      <c r="H9" s="60"/>
      <c r="I9" s="60"/>
      <c r="J9" s="67">
        <f>SUM(J6:J8)</f>
        <v>0</v>
      </c>
      <c r="K9" s="68"/>
      <c r="L9" s="69"/>
      <c r="N9" t="s">
        <v>36</v>
      </c>
    </row>
    <row r="10" spans="1:18" ht="20.149999999999999" customHeight="1" thickBot="1" x14ac:dyDescent="0.25">
      <c r="N10" t="s">
        <v>37</v>
      </c>
    </row>
    <row r="11" spans="1:18" ht="20.149999999999999" customHeight="1" x14ac:dyDescent="0.2">
      <c r="A11" s="39" t="s">
        <v>6</v>
      </c>
      <c r="B11" s="40"/>
      <c r="C11" s="43" t="s">
        <v>8</v>
      </c>
      <c r="D11" s="45" t="s">
        <v>9</v>
      </c>
      <c r="E11" s="43" t="s">
        <v>11</v>
      </c>
      <c r="F11" s="45" t="s">
        <v>10</v>
      </c>
      <c r="G11" s="35" t="s">
        <v>21</v>
      </c>
      <c r="H11" s="36"/>
      <c r="I11" s="36"/>
      <c r="J11" s="37" t="s">
        <v>18</v>
      </c>
      <c r="K11" s="47" t="s">
        <v>13</v>
      </c>
      <c r="L11" s="49" t="s">
        <v>12</v>
      </c>
      <c r="N11" t="s">
        <v>38</v>
      </c>
    </row>
    <row r="12" spans="1:18" ht="20.149999999999999" customHeight="1" x14ac:dyDescent="0.2">
      <c r="A12" s="41"/>
      <c r="B12" s="42"/>
      <c r="C12" s="44"/>
      <c r="D12" s="46"/>
      <c r="E12" s="44"/>
      <c r="F12" s="46"/>
      <c r="G12" s="23" t="s">
        <v>22</v>
      </c>
      <c r="H12" s="3" t="s">
        <v>19</v>
      </c>
      <c r="I12" s="4" t="s">
        <v>20</v>
      </c>
      <c r="J12" s="38"/>
      <c r="K12" s="48"/>
      <c r="L12" s="50"/>
      <c r="N12" t="s">
        <v>39</v>
      </c>
    </row>
    <row r="13" spans="1:18" ht="20.149999999999999" customHeight="1" x14ac:dyDescent="0.2">
      <c r="A13" s="31" t="str">
        <f>IF(C13="","",C3*10000+1)</f>
        <v/>
      </c>
      <c r="B13" s="32"/>
      <c r="C13" s="8"/>
      <c r="D13" s="9"/>
      <c r="E13" s="8"/>
      <c r="F13" s="9"/>
      <c r="G13" s="8"/>
      <c r="H13" s="10"/>
      <c r="I13" s="9"/>
      <c r="J13" s="5" t="str">
        <f>IF(G13="","",2020-G13)</f>
        <v/>
      </c>
      <c r="K13" s="27"/>
      <c r="L13" s="14"/>
    </row>
    <row r="14" spans="1:18" ht="20.149999999999999" customHeight="1" x14ac:dyDescent="0.2">
      <c r="A14" s="31" t="str">
        <f>IF(C14="","",+A13+1)</f>
        <v/>
      </c>
      <c r="B14" s="32"/>
      <c r="C14" s="8"/>
      <c r="D14" s="9"/>
      <c r="E14" s="8"/>
      <c r="F14" s="9"/>
      <c r="G14" s="8"/>
      <c r="H14" s="10"/>
      <c r="I14" s="9"/>
      <c r="J14" s="5" t="str">
        <f>IF(G14="","",2020-G14)</f>
        <v/>
      </c>
      <c r="K14" s="27"/>
      <c r="L14" s="14"/>
    </row>
    <row r="15" spans="1:18" ht="20.149999999999999" customHeight="1" x14ac:dyDescent="0.2">
      <c r="A15" s="31" t="str">
        <f t="shared" ref="A15:A56" si="0">IF(C15="","",+A14+1)</f>
        <v/>
      </c>
      <c r="B15" s="32"/>
      <c r="C15" s="8"/>
      <c r="D15" s="9"/>
      <c r="E15" s="8"/>
      <c r="F15" s="9"/>
      <c r="G15" s="8"/>
      <c r="H15" s="10"/>
      <c r="I15" s="9"/>
      <c r="J15" s="5" t="str">
        <f>IF(G15="","",2020-G15)</f>
        <v/>
      </c>
      <c r="K15" s="27"/>
      <c r="L15" s="14"/>
    </row>
    <row r="16" spans="1:18" ht="20.149999999999999" customHeight="1" x14ac:dyDescent="0.2">
      <c r="A16" s="31" t="str">
        <f t="shared" si="0"/>
        <v/>
      </c>
      <c r="B16" s="32"/>
      <c r="C16" s="8"/>
      <c r="D16" s="9"/>
      <c r="E16" s="8"/>
      <c r="F16" s="9"/>
      <c r="G16" s="8"/>
      <c r="H16" s="10"/>
      <c r="I16" s="9"/>
      <c r="J16" s="5" t="str">
        <f>IF(G16="","",2020-G16)</f>
        <v/>
      </c>
      <c r="K16" s="27"/>
      <c r="L16" s="14"/>
    </row>
    <row r="17" spans="1:12" ht="20.149999999999999" customHeight="1" x14ac:dyDescent="0.2">
      <c r="A17" s="31" t="str">
        <f t="shared" si="0"/>
        <v/>
      </c>
      <c r="B17" s="32"/>
      <c r="C17" s="8"/>
      <c r="D17" s="9"/>
      <c r="E17" s="8"/>
      <c r="F17" s="9"/>
      <c r="G17" s="8"/>
      <c r="H17" s="10"/>
      <c r="I17" s="9"/>
      <c r="J17" s="5" t="str">
        <f>IF(G17="","",2020-G17)</f>
        <v/>
      </c>
      <c r="K17" s="27"/>
      <c r="L17" s="14"/>
    </row>
    <row r="18" spans="1:12" ht="20.149999999999999" customHeight="1" x14ac:dyDescent="0.2">
      <c r="A18" s="31" t="str">
        <f t="shared" si="0"/>
        <v/>
      </c>
      <c r="B18" s="32"/>
      <c r="C18" s="8"/>
      <c r="D18" s="9"/>
      <c r="E18" s="8"/>
      <c r="F18" s="9"/>
      <c r="G18" s="8"/>
      <c r="H18" s="10"/>
      <c r="I18" s="9"/>
      <c r="J18" s="5" t="str">
        <f>IF(G18="","",2020-G18)</f>
        <v/>
      </c>
      <c r="K18" s="27"/>
      <c r="L18" s="14"/>
    </row>
    <row r="19" spans="1:12" ht="20.149999999999999" customHeight="1" x14ac:dyDescent="0.2">
      <c r="A19" s="31" t="str">
        <f t="shared" si="0"/>
        <v/>
      </c>
      <c r="B19" s="32"/>
      <c r="C19" s="8"/>
      <c r="D19" s="9"/>
      <c r="E19" s="8"/>
      <c r="F19" s="9"/>
      <c r="G19" s="8"/>
      <c r="H19" s="10"/>
      <c r="I19" s="9"/>
      <c r="J19" s="5" t="str">
        <f>IF(G19="","",2020-G19)</f>
        <v/>
      </c>
      <c r="K19" s="27"/>
      <c r="L19" s="14"/>
    </row>
    <row r="20" spans="1:12" ht="20.149999999999999" customHeight="1" x14ac:dyDescent="0.2">
      <c r="A20" s="31" t="str">
        <f t="shared" si="0"/>
        <v/>
      </c>
      <c r="B20" s="32"/>
      <c r="C20" s="8"/>
      <c r="D20" s="9"/>
      <c r="E20" s="8"/>
      <c r="F20" s="9"/>
      <c r="G20" s="8"/>
      <c r="H20" s="10"/>
      <c r="I20" s="9"/>
      <c r="J20" s="5" t="str">
        <f>IF(G20="","",2020-G20)</f>
        <v/>
      </c>
      <c r="K20" s="27"/>
      <c r="L20" s="14"/>
    </row>
    <row r="21" spans="1:12" ht="20.149999999999999" customHeight="1" x14ac:dyDescent="0.2">
      <c r="A21" s="31" t="str">
        <f t="shared" si="0"/>
        <v/>
      </c>
      <c r="B21" s="32"/>
      <c r="C21" s="8"/>
      <c r="D21" s="9"/>
      <c r="E21" s="8"/>
      <c r="F21" s="9"/>
      <c r="G21" s="8"/>
      <c r="H21" s="10"/>
      <c r="I21" s="9"/>
      <c r="J21" s="5" t="str">
        <f>IF(G21="","",2020-G21)</f>
        <v/>
      </c>
      <c r="K21" s="27"/>
      <c r="L21" s="14"/>
    </row>
    <row r="22" spans="1:12" ht="20.149999999999999" customHeight="1" x14ac:dyDescent="0.2">
      <c r="A22" s="31" t="str">
        <f t="shared" si="0"/>
        <v/>
      </c>
      <c r="B22" s="32"/>
      <c r="C22" s="8"/>
      <c r="D22" s="9"/>
      <c r="E22" s="8"/>
      <c r="F22" s="9"/>
      <c r="G22" s="8"/>
      <c r="H22" s="10"/>
      <c r="I22" s="9"/>
      <c r="J22" s="5" t="str">
        <f>IF(G22="","",2020-G22)</f>
        <v/>
      </c>
      <c r="K22" s="27"/>
      <c r="L22" s="14"/>
    </row>
    <row r="23" spans="1:12" ht="20.149999999999999" customHeight="1" x14ac:dyDescent="0.2">
      <c r="A23" s="31" t="str">
        <f t="shared" si="0"/>
        <v/>
      </c>
      <c r="B23" s="32"/>
      <c r="C23" s="8"/>
      <c r="D23" s="9"/>
      <c r="E23" s="8"/>
      <c r="F23" s="9"/>
      <c r="G23" s="8"/>
      <c r="H23" s="10"/>
      <c r="I23" s="9"/>
      <c r="J23" s="5" t="str">
        <f>IF(G23="","",2020-G23)</f>
        <v/>
      </c>
      <c r="K23" s="27"/>
      <c r="L23" s="14"/>
    </row>
    <row r="24" spans="1:12" ht="20.149999999999999" customHeight="1" x14ac:dyDescent="0.2">
      <c r="A24" s="31" t="str">
        <f t="shared" si="0"/>
        <v/>
      </c>
      <c r="B24" s="32"/>
      <c r="C24" s="8"/>
      <c r="D24" s="9"/>
      <c r="E24" s="8"/>
      <c r="F24" s="9"/>
      <c r="G24" s="8"/>
      <c r="H24" s="10"/>
      <c r="I24" s="9"/>
      <c r="J24" s="5" t="str">
        <f>IF(G24="","",2020-G24)</f>
        <v/>
      </c>
      <c r="K24" s="27"/>
      <c r="L24" s="14"/>
    </row>
    <row r="25" spans="1:12" ht="20.149999999999999" customHeight="1" x14ac:dyDescent="0.2">
      <c r="A25" s="31" t="str">
        <f t="shared" si="0"/>
        <v/>
      </c>
      <c r="B25" s="32"/>
      <c r="C25" s="8"/>
      <c r="D25" s="9"/>
      <c r="E25" s="8"/>
      <c r="F25" s="9"/>
      <c r="G25" s="8"/>
      <c r="H25" s="10"/>
      <c r="I25" s="9"/>
      <c r="J25" s="5" t="str">
        <f>IF(G25="","",2020-G25)</f>
        <v/>
      </c>
      <c r="K25" s="27"/>
      <c r="L25" s="14"/>
    </row>
    <row r="26" spans="1:12" ht="20.149999999999999" customHeight="1" x14ac:dyDescent="0.2">
      <c r="A26" s="31" t="str">
        <f t="shared" si="0"/>
        <v/>
      </c>
      <c r="B26" s="32"/>
      <c r="C26" s="8"/>
      <c r="D26" s="9"/>
      <c r="E26" s="8"/>
      <c r="F26" s="9"/>
      <c r="G26" s="8"/>
      <c r="H26" s="10"/>
      <c r="I26" s="9"/>
      <c r="J26" s="5" t="str">
        <f>IF(G26="","",2020-G26)</f>
        <v/>
      </c>
      <c r="K26" s="27"/>
      <c r="L26" s="14"/>
    </row>
    <row r="27" spans="1:12" ht="20.149999999999999" customHeight="1" x14ac:dyDescent="0.2">
      <c r="A27" s="31" t="str">
        <f t="shared" si="0"/>
        <v/>
      </c>
      <c r="B27" s="32"/>
      <c r="C27" s="8"/>
      <c r="D27" s="9"/>
      <c r="E27" s="8"/>
      <c r="F27" s="9"/>
      <c r="G27" s="8"/>
      <c r="H27" s="10"/>
      <c r="I27" s="9"/>
      <c r="J27" s="5" t="str">
        <f>IF(G27="","",2020-G27)</f>
        <v/>
      </c>
      <c r="K27" s="27"/>
      <c r="L27" s="14"/>
    </row>
    <row r="28" spans="1:12" ht="20.149999999999999" customHeight="1" x14ac:dyDescent="0.2">
      <c r="A28" s="31" t="str">
        <f t="shared" si="0"/>
        <v/>
      </c>
      <c r="B28" s="32"/>
      <c r="C28" s="8"/>
      <c r="D28" s="9"/>
      <c r="E28" s="8"/>
      <c r="F28" s="9"/>
      <c r="G28" s="8"/>
      <c r="H28" s="10"/>
      <c r="I28" s="9"/>
      <c r="J28" s="5" t="str">
        <f>IF(G28="","",2020-G28)</f>
        <v/>
      </c>
      <c r="K28" s="27"/>
      <c r="L28" s="14"/>
    </row>
    <row r="29" spans="1:12" ht="20.149999999999999" customHeight="1" x14ac:dyDescent="0.2">
      <c r="A29" s="31" t="str">
        <f t="shared" si="0"/>
        <v/>
      </c>
      <c r="B29" s="32"/>
      <c r="C29" s="8"/>
      <c r="D29" s="9"/>
      <c r="E29" s="8"/>
      <c r="F29" s="9"/>
      <c r="G29" s="8"/>
      <c r="H29" s="10"/>
      <c r="I29" s="9"/>
      <c r="J29" s="5" t="str">
        <f>IF(G29="","",2020-G29)</f>
        <v/>
      </c>
      <c r="K29" s="27"/>
      <c r="L29" s="14"/>
    </row>
    <row r="30" spans="1:12" ht="20.149999999999999" customHeight="1" x14ac:dyDescent="0.2">
      <c r="A30" s="31" t="str">
        <f t="shared" si="0"/>
        <v/>
      </c>
      <c r="B30" s="32"/>
      <c r="C30" s="8"/>
      <c r="D30" s="9"/>
      <c r="E30" s="8"/>
      <c r="F30" s="9"/>
      <c r="G30" s="8"/>
      <c r="H30" s="10"/>
      <c r="I30" s="9"/>
      <c r="J30" s="5" t="str">
        <f>IF(G30="","",2020-G30)</f>
        <v/>
      </c>
      <c r="K30" s="27"/>
      <c r="L30" s="14"/>
    </row>
    <row r="31" spans="1:12" ht="20.149999999999999" customHeight="1" x14ac:dyDescent="0.2">
      <c r="A31" s="31" t="str">
        <f t="shared" si="0"/>
        <v/>
      </c>
      <c r="B31" s="32"/>
      <c r="C31" s="8"/>
      <c r="D31" s="9"/>
      <c r="E31" s="8"/>
      <c r="F31" s="9"/>
      <c r="G31" s="8"/>
      <c r="H31" s="10"/>
      <c r="I31" s="9"/>
      <c r="J31" s="5" t="str">
        <f>IF(G31="","",2020-G31)</f>
        <v/>
      </c>
      <c r="K31" s="27"/>
      <c r="L31" s="14"/>
    </row>
    <row r="32" spans="1:12" ht="20.149999999999999" customHeight="1" x14ac:dyDescent="0.2">
      <c r="A32" s="31" t="str">
        <f t="shared" si="0"/>
        <v/>
      </c>
      <c r="B32" s="32"/>
      <c r="C32" s="8"/>
      <c r="D32" s="9"/>
      <c r="E32" s="8"/>
      <c r="F32" s="9"/>
      <c r="G32" s="8"/>
      <c r="H32" s="10"/>
      <c r="I32" s="9"/>
      <c r="J32" s="5" t="str">
        <f>IF(G32="","",2020-G32)</f>
        <v/>
      </c>
      <c r="K32" s="27"/>
      <c r="L32" s="14"/>
    </row>
    <row r="33" spans="1:12" ht="20.149999999999999" customHeight="1" x14ac:dyDescent="0.2">
      <c r="A33" s="31" t="str">
        <f t="shared" si="0"/>
        <v/>
      </c>
      <c r="B33" s="32"/>
      <c r="C33" s="8"/>
      <c r="D33" s="9"/>
      <c r="E33" s="8"/>
      <c r="F33" s="9"/>
      <c r="G33" s="8"/>
      <c r="H33" s="10"/>
      <c r="I33" s="9"/>
      <c r="J33" s="5" t="str">
        <f>IF(G33="","",2020-G33)</f>
        <v/>
      </c>
      <c r="K33" s="27"/>
      <c r="L33" s="14"/>
    </row>
    <row r="34" spans="1:12" ht="20.149999999999999" customHeight="1" x14ac:dyDescent="0.2">
      <c r="A34" s="31" t="str">
        <f t="shared" si="0"/>
        <v/>
      </c>
      <c r="B34" s="32"/>
      <c r="C34" s="8"/>
      <c r="D34" s="9"/>
      <c r="E34" s="8"/>
      <c r="F34" s="9"/>
      <c r="G34" s="8"/>
      <c r="H34" s="10"/>
      <c r="I34" s="9"/>
      <c r="J34" s="5" t="str">
        <f>IF(G34="","",2020-G34)</f>
        <v/>
      </c>
      <c r="K34" s="27"/>
      <c r="L34" s="14"/>
    </row>
    <row r="35" spans="1:12" ht="20.149999999999999" customHeight="1" x14ac:dyDescent="0.2">
      <c r="A35" s="31" t="str">
        <f t="shared" si="0"/>
        <v/>
      </c>
      <c r="B35" s="32"/>
      <c r="C35" s="8"/>
      <c r="D35" s="9"/>
      <c r="E35" s="8"/>
      <c r="F35" s="9"/>
      <c r="G35" s="8"/>
      <c r="H35" s="10"/>
      <c r="I35" s="9"/>
      <c r="J35" s="5" t="str">
        <f>IF(G35="","",2020-G35)</f>
        <v/>
      </c>
      <c r="K35" s="27"/>
      <c r="L35" s="14"/>
    </row>
    <row r="36" spans="1:12" ht="20.149999999999999" customHeight="1" x14ac:dyDescent="0.2">
      <c r="A36" s="31" t="str">
        <f t="shared" si="0"/>
        <v/>
      </c>
      <c r="B36" s="32"/>
      <c r="C36" s="8"/>
      <c r="D36" s="9"/>
      <c r="E36" s="8"/>
      <c r="F36" s="9"/>
      <c r="G36" s="8"/>
      <c r="H36" s="10"/>
      <c r="I36" s="9"/>
      <c r="J36" s="5" t="str">
        <f>IF(G36="","",2020-G36)</f>
        <v/>
      </c>
      <c r="K36" s="27"/>
      <c r="L36" s="14"/>
    </row>
    <row r="37" spans="1:12" ht="20.149999999999999" customHeight="1" x14ac:dyDescent="0.2">
      <c r="A37" s="31"/>
      <c r="B37" s="32"/>
      <c r="C37" s="8"/>
      <c r="D37" s="9"/>
      <c r="E37" s="8"/>
      <c r="F37" s="9"/>
      <c r="G37" s="8"/>
      <c r="H37" s="10"/>
      <c r="I37" s="9"/>
      <c r="J37" s="5" t="str">
        <f>IF(G37="","",2020-G37)</f>
        <v/>
      </c>
      <c r="K37" s="27"/>
      <c r="L37" s="14"/>
    </row>
    <row r="38" spans="1:12" ht="20.149999999999999" customHeight="1" x14ac:dyDescent="0.2">
      <c r="A38" s="31" t="str">
        <f t="shared" si="0"/>
        <v/>
      </c>
      <c r="B38" s="32"/>
      <c r="C38" s="8"/>
      <c r="D38" s="9"/>
      <c r="E38" s="8"/>
      <c r="F38" s="9"/>
      <c r="G38" s="8"/>
      <c r="H38" s="10"/>
      <c r="I38" s="9"/>
      <c r="J38" s="5" t="str">
        <f>IF(G38="","",2020-G38)</f>
        <v/>
      </c>
      <c r="K38" s="27"/>
      <c r="L38" s="14"/>
    </row>
    <row r="39" spans="1:12" ht="20.149999999999999" customHeight="1" x14ac:dyDescent="0.2">
      <c r="A39" s="31" t="str">
        <f t="shared" si="0"/>
        <v/>
      </c>
      <c r="B39" s="32"/>
      <c r="C39" s="8"/>
      <c r="D39" s="9"/>
      <c r="E39" s="8"/>
      <c r="F39" s="9"/>
      <c r="G39" s="8"/>
      <c r="H39" s="10"/>
      <c r="I39" s="9"/>
      <c r="J39" s="5" t="str">
        <f>IF(G39="","",2020-G39)</f>
        <v/>
      </c>
      <c r="K39" s="27"/>
      <c r="L39" s="14"/>
    </row>
    <row r="40" spans="1:12" ht="20.149999999999999" customHeight="1" x14ac:dyDescent="0.2">
      <c r="A40" s="31" t="str">
        <f t="shared" si="0"/>
        <v/>
      </c>
      <c r="B40" s="32"/>
      <c r="C40" s="8"/>
      <c r="D40" s="9"/>
      <c r="E40" s="8"/>
      <c r="F40" s="9"/>
      <c r="G40" s="8"/>
      <c r="H40" s="10"/>
      <c r="I40" s="9"/>
      <c r="J40" s="5" t="str">
        <f>IF(G40="","",2020-G40)</f>
        <v/>
      </c>
      <c r="K40" s="27"/>
      <c r="L40" s="14"/>
    </row>
    <row r="41" spans="1:12" ht="20.149999999999999" customHeight="1" x14ac:dyDescent="0.2">
      <c r="A41" s="31" t="str">
        <f t="shared" si="0"/>
        <v/>
      </c>
      <c r="B41" s="32"/>
      <c r="C41" s="8"/>
      <c r="D41" s="9"/>
      <c r="E41" s="8"/>
      <c r="F41" s="9"/>
      <c r="G41" s="8"/>
      <c r="H41" s="10"/>
      <c r="I41" s="9"/>
      <c r="J41" s="5" t="str">
        <f>IF(G41="","",2020-G41)</f>
        <v/>
      </c>
      <c r="K41" s="27"/>
      <c r="L41" s="14"/>
    </row>
    <row r="42" spans="1:12" ht="20.149999999999999" customHeight="1" x14ac:dyDescent="0.2">
      <c r="A42" s="31" t="str">
        <f t="shared" si="0"/>
        <v/>
      </c>
      <c r="B42" s="32"/>
      <c r="C42" s="8"/>
      <c r="D42" s="9"/>
      <c r="E42" s="8"/>
      <c r="F42" s="9"/>
      <c r="G42" s="8"/>
      <c r="H42" s="10"/>
      <c r="I42" s="9"/>
      <c r="J42" s="5" t="str">
        <f>IF(G42="","",2020-G42)</f>
        <v/>
      </c>
      <c r="K42" s="27"/>
      <c r="L42" s="14"/>
    </row>
    <row r="43" spans="1:12" ht="20.149999999999999" customHeight="1" x14ac:dyDescent="0.2">
      <c r="A43" s="31" t="str">
        <f t="shared" si="0"/>
        <v/>
      </c>
      <c r="B43" s="32"/>
      <c r="C43" s="8"/>
      <c r="D43" s="9"/>
      <c r="E43" s="8"/>
      <c r="F43" s="9"/>
      <c r="G43" s="8"/>
      <c r="H43" s="10"/>
      <c r="I43" s="9"/>
      <c r="J43" s="5" t="str">
        <f>IF(G43="","",2020-G43)</f>
        <v/>
      </c>
      <c r="K43" s="27"/>
      <c r="L43" s="14"/>
    </row>
    <row r="44" spans="1:12" ht="20.149999999999999" customHeight="1" x14ac:dyDescent="0.2">
      <c r="A44" s="31" t="str">
        <f t="shared" si="0"/>
        <v/>
      </c>
      <c r="B44" s="32"/>
      <c r="C44" s="8"/>
      <c r="D44" s="9"/>
      <c r="E44" s="8"/>
      <c r="F44" s="9"/>
      <c r="G44" s="8"/>
      <c r="H44" s="10"/>
      <c r="I44" s="9"/>
      <c r="J44" s="5" t="str">
        <f>IF(G44="","",2020-G44)</f>
        <v/>
      </c>
      <c r="K44" s="27"/>
      <c r="L44" s="14"/>
    </row>
    <row r="45" spans="1:12" ht="20.149999999999999" customHeight="1" x14ac:dyDescent="0.2">
      <c r="A45" s="31" t="str">
        <f t="shared" si="0"/>
        <v/>
      </c>
      <c r="B45" s="32"/>
      <c r="C45" s="8"/>
      <c r="D45" s="9"/>
      <c r="E45" s="8"/>
      <c r="F45" s="9"/>
      <c r="G45" s="8"/>
      <c r="H45" s="10"/>
      <c r="I45" s="9"/>
      <c r="J45" s="5" t="str">
        <f>IF(G45="","",2020-G45)</f>
        <v/>
      </c>
      <c r="K45" s="27"/>
      <c r="L45" s="14"/>
    </row>
    <row r="46" spans="1:12" ht="20.149999999999999" customHeight="1" x14ac:dyDescent="0.2">
      <c r="A46" s="31" t="str">
        <f t="shared" si="0"/>
        <v/>
      </c>
      <c r="B46" s="32"/>
      <c r="C46" s="8"/>
      <c r="D46" s="9"/>
      <c r="E46" s="8"/>
      <c r="F46" s="9"/>
      <c r="G46" s="8"/>
      <c r="H46" s="10"/>
      <c r="I46" s="9"/>
      <c r="J46" s="5" t="str">
        <f>IF(G46="","",2020-G46)</f>
        <v/>
      </c>
      <c r="K46" s="27"/>
      <c r="L46" s="14"/>
    </row>
    <row r="47" spans="1:12" ht="20.149999999999999" customHeight="1" x14ac:dyDescent="0.2">
      <c r="A47" s="31" t="str">
        <f t="shared" si="0"/>
        <v/>
      </c>
      <c r="B47" s="32"/>
      <c r="C47" s="8"/>
      <c r="D47" s="9"/>
      <c r="E47" s="8"/>
      <c r="F47" s="9"/>
      <c r="G47" s="8"/>
      <c r="H47" s="10"/>
      <c r="I47" s="9"/>
      <c r="J47" s="5" t="str">
        <f>IF(G47="","",2020-G47)</f>
        <v/>
      </c>
      <c r="K47" s="27"/>
      <c r="L47" s="14"/>
    </row>
    <row r="48" spans="1:12" ht="20.149999999999999" customHeight="1" x14ac:dyDescent="0.2">
      <c r="A48" s="31" t="str">
        <f t="shared" si="0"/>
        <v/>
      </c>
      <c r="B48" s="32"/>
      <c r="C48" s="8"/>
      <c r="D48" s="9"/>
      <c r="E48" s="8"/>
      <c r="F48" s="9"/>
      <c r="G48" s="8"/>
      <c r="H48" s="10"/>
      <c r="I48" s="9"/>
      <c r="J48" s="5" t="str">
        <f>IF(G48="","",2020-G48)</f>
        <v/>
      </c>
      <c r="K48" s="27"/>
      <c r="L48" s="14"/>
    </row>
    <row r="49" spans="1:12" ht="20.149999999999999" customHeight="1" x14ac:dyDescent="0.2">
      <c r="A49" s="31" t="str">
        <f t="shared" si="0"/>
        <v/>
      </c>
      <c r="B49" s="32"/>
      <c r="C49" s="8"/>
      <c r="D49" s="9"/>
      <c r="E49" s="8"/>
      <c r="F49" s="9"/>
      <c r="G49" s="8"/>
      <c r="H49" s="10"/>
      <c r="I49" s="9"/>
      <c r="J49" s="5" t="str">
        <f>IF(G49="","",2020-G49)</f>
        <v/>
      </c>
      <c r="K49" s="27"/>
      <c r="L49" s="14"/>
    </row>
    <row r="50" spans="1:12" ht="20.149999999999999" customHeight="1" x14ac:dyDescent="0.2">
      <c r="A50" s="31" t="str">
        <f t="shared" si="0"/>
        <v/>
      </c>
      <c r="B50" s="32"/>
      <c r="C50" s="8"/>
      <c r="D50" s="9"/>
      <c r="E50" s="8"/>
      <c r="F50" s="9"/>
      <c r="G50" s="8"/>
      <c r="H50" s="10"/>
      <c r="I50" s="9"/>
      <c r="J50" s="5" t="str">
        <f>IF(G50="","",2020-G50)</f>
        <v/>
      </c>
      <c r="K50" s="27"/>
      <c r="L50" s="14"/>
    </row>
    <row r="51" spans="1:12" ht="20.149999999999999" customHeight="1" x14ac:dyDescent="0.2">
      <c r="A51" s="31" t="str">
        <f t="shared" si="0"/>
        <v/>
      </c>
      <c r="B51" s="32"/>
      <c r="C51" s="8"/>
      <c r="D51" s="9"/>
      <c r="E51" s="8"/>
      <c r="F51" s="9"/>
      <c r="G51" s="8"/>
      <c r="H51" s="10"/>
      <c r="I51" s="9"/>
      <c r="J51" s="5" t="str">
        <f>IF(G51="","",2020-G51)</f>
        <v/>
      </c>
      <c r="K51" s="27"/>
      <c r="L51" s="14"/>
    </row>
    <row r="52" spans="1:12" ht="20.149999999999999" customHeight="1" x14ac:dyDescent="0.2">
      <c r="A52" s="31" t="str">
        <f t="shared" si="0"/>
        <v/>
      </c>
      <c r="B52" s="32"/>
      <c r="C52" s="8"/>
      <c r="D52" s="9"/>
      <c r="E52" s="8"/>
      <c r="F52" s="9"/>
      <c r="G52" s="8"/>
      <c r="H52" s="10"/>
      <c r="I52" s="9"/>
      <c r="J52" s="5" t="str">
        <f>IF(G52="","",2020-G52)</f>
        <v/>
      </c>
      <c r="K52" s="27"/>
      <c r="L52" s="14"/>
    </row>
    <row r="53" spans="1:12" ht="20.149999999999999" customHeight="1" x14ac:dyDescent="0.2">
      <c r="A53" s="31" t="str">
        <f t="shared" si="0"/>
        <v/>
      </c>
      <c r="B53" s="32"/>
      <c r="C53" s="8"/>
      <c r="D53" s="9"/>
      <c r="E53" s="8"/>
      <c r="F53" s="9"/>
      <c r="G53" s="8"/>
      <c r="H53" s="10"/>
      <c r="I53" s="9"/>
      <c r="J53" s="5" t="str">
        <f>IF(G53="","",2020-G53)</f>
        <v/>
      </c>
      <c r="K53" s="27"/>
      <c r="L53" s="14"/>
    </row>
    <row r="54" spans="1:12" ht="20.149999999999999" customHeight="1" x14ac:dyDescent="0.2">
      <c r="A54" s="31" t="str">
        <f t="shared" si="0"/>
        <v/>
      </c>
      <c r="B54" s="32"/>
      <c r="C54" s="8"/>
      <c r="D54" s="9"/>
      <c r="E54" s="8"/>
      <c r="F54" s="9"/>
      <c r="G54" s="8"/>
      <c r="H54" s="10"/>
      <c r="I54" s="9"/>
      <c r="J54" s="5" t="str">
        <f>IF(G54="","",2020-G54)</f>
        <v/>
      </c>
      <c r="K54" s="27"/>
      <c r="L54" s="14"/>
    </row>
    <row r="55" spans="1:12" ht="20.149999999999999" customHeight="1" x14ac:dyDescent="0.2">
      <c r="A55" s="31" t="str">
        <f t="shared" si="0"/>
        <v/>
      </c>
      <c r="B55" s="32"/>
      <c r="C55" s="8"/>
      <c r="D55" s="9"/>
      <c r="E55" s="8"/>
      <c r="F55" s="9"/>
      <c r="G55" s="8"/>
      <c r="H55" s="10"/>
      <c r="I55" s="9"/>
      <c r="J55" s="5" t="str">
        <f>IF(G55="","",2020-G55)</f>
        <v/>
      </c>
      <c r="K55" s="27"/>
      <c r="L55" s="14"/>
    </row>
    <row r="56" spans="1:12" ht="20.149999999999999" customHeight="1" x14ac:dyDescent="0.2">
      <c r="A56" s="31" t="str">
        <f t="shared" si="0"/>
        <v/>
      </c>
      <c r="B56" s="32"/>
      <c r="C56" s="8"/>
      <c r="D56" s="9"/>
      <c r="E56" s="8"/>
      <c r="F56" s="9"/>
      <c r="G56" s="8"/>
      <c r="H56" s="10"/>
      <c r="I56" s="9"/>
      <c r="J56" s="5" t="str">
        <f>IF(G56="","",2020-G56)</f>
        <v/>
      </c>
      <c r="K56" s="27"/>
      <c r="L56" s="14"/>
    </row>
    <row r="57" spans="1:12" ht="20.149999999999999" customHeight="1" thickBot="1" x14ac:dyDescent="0.25">
      <c r="A57" s="33" t="str">
        <f t="shared" ref="A57" si="1">IF(C57="","",+A56+1)</f>
        <v/>
      </c>
      <c r="B57" s="34"/>
      <c r="C57" s="11"/>
      <c r="D57" s="12"/>
      <c r="E57" s="11"/>
      <c r="F57" s="12"/>
      <c r="G57" s="11"/>
      <c r="H57" s="13"/>
      <c r="I57" s="12"/>
      <c r="J57" s="5" t="str">
        <f>IF(G57="","",2020-G57)</f>
        <v/>
      </c>
      <c r="K57" s="28"/>
      <c r="L57" s="15"/>
    </row>
    <row r="58" spans="1:12" ht="20.149999999999999" customHeight="1" x14ac:dyDescent="0.2">
      <c r="A58" s="39" t="s">
        <v>6</v>
      </c>
      <c r="B58" s="40"/>
      <c r="C58" s="43" t="s">
        <v>8</v>
      </c>
      <c r="D58" s="45" t="s">
        <v>9</v>
      </c>
      <c r="E58" s="43" t="s">
        <v>11</v>
      </c>
      <c r="F58" s="45" t="s">
        <v>10</v>
      </c>
      <c r="G58" s="35" t="s">
        <v>21</v>
      </c>
      <c r="H58" s="36"/>
      <c r="I58" s="36"/>
      <c r="J58" s="37" t="s">
        <v>18</v>
      </c>
      <c r="K58" s="47" t="s">
        <v>13</v>
      </c>
      <c r="L58" s="49" t="s">
        <v>12</v>
      </c>
    </row>
    <row r="59" spans="1:12" ht="20.149999999999999" customHeight="1" x14ac:dyDescent="0.2">
      <c r="A59" s="41"/>
      <c r="B59" s="42"/>
      <c r="C59" s="44"/>
      <c r="D59" s="46"/>
      <c r="E59" s="44"/>
      <c r="F59" s="46"/>
      <c r="G59" s="2" t="s">
        <v>23</v>
      </c>
      <c r="H59" s="3" t="s">
        <v>19</v>
      </c>
      <c r="I59" s="4" t="s">
        <v>20</v>
      </c>
      <c r="J59" s="38"/>
      <c r="K59" s="48"/>
      <c r="L59" s="50"/>
    </row>
    <row r="60" spans="1:12" ht="20.149999999999999" customHeight="1" x14ac:dyDescent="0.2">
      <c r="A60" s="31" t="str">
        <f>IF(C60="","",A57+1)</f>
        <v/>
      </c>
      <c r="B60" s="32"/>
      <c r="C60" s="8"/>
      <c r="D60" s="9"/>
      <c r="E60" s="8"/>
      <c r="F60" s="9"/>
      <c r="G60" s="8"/>
      <c r="H60" s="10"/>
      <c r="I60" s="9"/>
      <c r="J60" s="5" t="str">
        <f>IF(G60="","",2020-G60)</f>
        <v/>
      </c>
      <c r="K60" s="27"/>
      <c r="L60" s="14"/>
    </row>
    <row r="61" spans="1:12" ht="20.149999999999999" customHeight="1" x14ac:dyDescent="0.2">
      <c r="A61" s="31" t="str">
        <f>IF(C61="","",+A60+1)</f>
        <v/>
      </c>
      <c r="B61" s="32"/>
      <c r="C61" s="8"/>
      <c r="D61" s="9"/>
      <c r="E61" s="8"/>
      <c r="F61" s="9"/>
      <c r="G61" s="8"/>
      <c r="H61" s="10"/>
      <c r="I61" s="9"/>
      <c r="J61" s="5" t="str">
        <f>IF(G61="","",2020-G61)</f>
        <v/>
      </c>
      <c r="K61" s="27"/>
      <c r="L61" s="14"/>
    </row>
    <row r="62" spans="1:12" ht="20.149999999999999" customHeight="1" x14ac:dyDescent="0.2">
      <c r="A62" s="31" t="str">
        <f t="shared" ref="A62:A114" si="2">IF(C62="","",+A61+1)</f>
        <v/>
      </c>
      <c r="B62" s="32"/>
      <c r="C62" s="8"/>
      <c r="D62" s="9"/>
      <c r="E62" s="8"/>
      <c r="F62" s="9"/>
      <c r="G62" s="8"/>
      <c r="H62" s="10"/>
      <c r="I62" s="9"/>
      <c r="J62" s="5" t="str">
        <f>IF(G62="","",2020-G62)</f>
        <v/>
      </c>
      <c r="K62" s="27"/>
      <c r="L62" s="14"/>
    </row>
    <row r="63" spans="1:12" ht="20.149999999999999" customHeight="1" x14ac:dyDescent="0.2">
      <c r="A63" s="31" t="str">
        <f t="shared" si="2"/>
        <v/>
      </c>
      <c r="B63" s="32"/>
      <c r="C63" s="8"/>
      <c r="D63" s="9"/>
      <c r="E63" s="8"/>
      <c r="F63" s="9"/>
      <c r="G63" s="8"/>
      <c r="H63" s="10"/>
      <c r="I63" s="9"/>
      <c r="J63" s="5" t="str">
        <f>IF(G63="","",2020-G63)</f>
        <v/>
      </c>
      <c r="K63" s="27"/>
      <c r="L63" s="14"/>
    </row>
    <row r="64" spans="1:12" ht="20.149999999999999" customHeight="1" x14ac:dyDescent="0.2">
      <c r="A64" s="31" t="str">
        <f t="shared" si="2"/>
        <v/>
      </c>
      <c r="B64" s="32"/>
      <c r="C64" s="8"/>
      <c r="D64" s="9"/>
      <c r="E64" s="8"/>
      <c r="F64" s="9"/>
      <c r="G64" s="8"/>
      <c r="H64" s="10"/>
      <c r="I64" s="9"/>
      <c r="J64" s="5" t="str">
        <f>IF(G64="","",2020-G64)</f>
        <v/>
      </c>
      <c r="K64" s="27"/>
      <c r="L64" s="14"/>
    </row>
    <row r="65" spans="1:12" ht="20.149999999999999" customHeight="1" x14ac:dyDescent="0.2">
      <c r="A65" s="31" t="str">
        <f t="shared" si="2"/>
        <v/>
      </c>
      <c r="B65" s="32"/>
      <c r="C65" s="8"/>
      <c r="D65" s="9"/>
      <c r="E65" s="8"/>
      <c r="F65" s="9"/>
      <c r="G65" s="8"/>
      <c r="H65" s="10"/>
      <c r="I65" s="9"/>
      <c r="J65" s="5" t="str">
        <f>IF(G65="","",2020-G65)</f>
        <v/>
      </c>
      <c r="K65" s="27"/>
      <c r="L65" s="14"/>
    </row>
    <row r="66" spans="1:12" ht="20.149999999999999" customHeight="1" x14ac:dyDescent="0.2">
      <c r="A66" s="31" t="str">
        <f t="shared" si="2"/>
        <v/>
      </c>
      <c r="B66" s="32"/>
      <c r="C66" s="8"/>
      <c r="D66" s="9"/>
      <c r="E66" s="8"/>
      <c r="F66" s="9"/>
      <c r="G66" s="8"/>
      <c r="H66" s="10"/>
      <c r="I66" s="9"/>
      <c r="J66" s="5" t="str">
        <f>IF(G66="","",2020-G66)</f>
        <v/>
      </c>
      <c r="K66" s="27"/>
      <c r="L66" s="14"/>
    </row>
    <row r="67" spans="1:12" ht="20.149999999999999" customHeight="1" x14ac:dyDescent="0.2">
      <c r="A67" s="31" t="str">
        <f t="shared" si="2"/>
        <v/>
      </c>
      <c r="B67" s="32"/>
      <c r="C67" s="8"/>
      <c r="D67" s="9"/>
      <c r="E67" s="8"/>
      <c r="F67" s="9"/>
      <c r="G67" s="8"/>
      <c r="H67" s="10"/>
      <c r="I67" s="9"/>
      <c r="J67" s="5" t="str">
        <f>IF(G67="","",2020-G67)</f>
        <v/>
      </c>
      <c r="K67" s="27"/>
      <c r="L67" s="14"/>
    </row>
    <row r="68" spans="1:12" ht="20.149999999999999" customHeight="1" x14ac:dyDescent="0.2">
      <c r="A68" s="31" t="str">
        <f t="shared" si="2"/>
        <v/>
      </c>
      <c r="B68" s="32"/>
      <c r="C68" s="8"/>
      <c r="D68" s="9"/>
      <c r="E68" s="8"/>
      <c r="F68" s="9"/>
      <c r="G68" s="8"/>
      <c r="H68" s="10"/>
      <c r="I68" s="9"/>
      <c r="J68" s="5" t="str">
        <f>IF(G68="","",2020-G68)</f>
        <v/>
      </c>
      <c r="K68" s="27"/>
      <c r="L68" s="14"/>
    </row>
    <row r="69" spans="1:12" ht="20.149999999999999" customHeight="1" x14ac:dyDescent="0.2">
      <c r="A69" s="31" t="str">
        <f t="shared" si="2"/>
        <v/>
      </c>
      <c r="B69" s="32"/>
      <c r="C69" s="8"/>
      <c r="D69" s="9"/>
      <c r="E69" s="8"/>
      <c r="F69" s="9"/>
      <c r="G69" s="8"/>
      <c r="H69" s="10"/>
      <c r="I69" s="9"/>
      <c r="J69" s="5" t="str">
        <f>IF(G69="","",2020-G69)</f>
        <v/>
      </c>
      <c r="K69" s="27"/>
      <c r="L69" s="14"/>
    </row>
    <row r="70" spans="1:12" ht="20.149999999999999" customHeight="1" x14ac:dyDescent="0.2">
      <c r="A70" s="31" t="str">
        <f t="shared" si="2"/>
        <v/>
      </c>
      <c r="B70" s="32"/>
      <c r="C70" s="8"/>
      <c r="D70" s="9"/>
      <c r="E70" s="8"/>
      <c r="F70" s="9"/>
      <c r="G70" s="8"/>
      <c r="H70" s="10"/>
      <c r="I70" s="9"/>
      <c r="J70" s="5" t="str">
        <f>IF(G70="","",2020-G70)</f>
        <v/>
      </c>
      <c r="K70" s="27"/>
      <c r="L70" s="14"/>
    </row>
    <row r="71" spans="1:12" ht="20.149999999999999" customHeight="1" x14ac:dyDescent="0.2">
      <c r="A71" s="31" t="str">
        <f t="shared" si="2"/>
        <v/>
      </c>
      <c r="B71" s="32"/>
      <c r="C71" s="8"/>
      <c r="D71" s="9"/>
      <c r="E71" s="8"/>
      <c r="F71" s="9"/>
      <c r="G71" s="8"/>
      <c r="H71" s="10"/>
      <c r="I71" s="9"/>
      <c r="J71" s="5" t="str">
        <f>IF(G71="","",2020-G71)</f>
        <v/>
      </c>
      <c r="K71" s="27"/>
      <c r="L71" s="14"/>
    </row>
    <row r="72" spans="1:12" ht="20.149999999999999" customHeight="1" x14ac:dyDescent="0.2">
      <c r="A72" s="31" t="str">
        <f t="shared" si="2"/>
        <v/>
      </c>
      <c r="B72" s="32"/>
      <c r="C72" s="8"/>
      <c r="D72" s="9"/>
      <c r="E72" s="8"/>
      <c r="F72" s="9"/>
      <c r="G72" s="8"/>
      <c r="H72" s="10"/>
      <c r="I72" s="9"/>
      <c r="J72" s="5" t="str">
        <f>IF(G72="","",2020-G72)</f>
        <v/>
      </c>
      <c r="K72" s="27"/>
      <c r="L72" s="14"/>
    </row>
    <row r="73" spans="1:12" ht="20.149999999999999" customHeight="1" x14ac:dyDescent="0.2">
      <c r="A73" s="31" t="str">
        <f t="shared" si="2"/>
        <v/>
      </c>
      <c r="B73" s="32"/>
      <c r="C73" s="8"/>
      <c r="D73" s="9"/>
      <c r="E73" s="8"/>
      <c r="F73" s="9"/>
      <c r="G73" s="8"/>
      <c r="H73" s="10"/>
      <c r="I73" s="9"/>
      <c r="J73" s="5" t="str">
        <f>IF(G73="","",2020-G73)</f>
        <v/>
      </c>
      <c r="K73" s="27"/>
      <c r="L73" s="14"/>
    </row>
    <row r="74" spans="1:12" ht="20.149999999999999" customHeight="1" x14ac:dyDescent="0.2">
      <c r="A74" s="31" t="str">
        <f t="shared" si="2"/>
        <v/>
      </c>
      <c r="B74" s="32"/>
      <c r="C74" s="8"/>
      <c r="D74" s="9"/>
      <c r="E74" s="8"/>
      <c r="F74" s="9"/>
      <c r="G74" s="8"/>
      <c r="H74" s="10"/>
      <c r="I74" s="9"/>
      <c r="J74" s="5" t="str">
        <f>IF(G74="","",2020-G74)</f>
        <v/>
      </c>
      <c r="K74" s="27"/>
      <c r="L74" s="14"/>
    </row>
    <row r="75" spans="1:12" ht="20.149999999999999" customHeight="1" x14ac:dyDescent="0.2">
      <c r="A75" s="31" t="str">
        <f t="shared" si="2"/>
        <v/>
      </c>
      <c r="B75" s="32"/>
      <c r="C75" s="8"/>
      <c r="D75" s="9"/>
      <c r="E75" s="8"/>
      <c r="F75" s="9"/>
      <c r="G75" s="8"/>
      <c r="H75" s="10"/>
      <c r="I75" s="9"/>
      <c r="J75" s="5" t="str">
        <f>IF(G75="","",2020-G75)</f>
        <v/>
      </c>
      <c r="K75" s="27"/>
      <c r="L75" s="14"/>
    </row>
    <row r="76" spans="1:12" ht="20.149999999999999" customHeight="1" x14ac:dyDescent="0.2">
      <c r="A76" s="31" t="str">
        <f t="shared" si="2"/>
        <v/>
      </c>
      <c r="B76" s="32"/>
      <c r="C76" s="8"/>
      <c r="D76" s="9"/>
      <c r="E76" s="8"/>
      <c r="F76" s="9"/>
      <c r="G76" s="8"/>
      <c r="H76" s="10"/>
      <c r="I76" s="9"/>
      <c r="J76" s="5" t="str">
        <f>IF(G76="","",2020-G76)</f>
        <v/>
      </c>
      <c r="K76" s="27"/>
      <c r="L76" s="14"/>
    </row>
    <row r="77" spans="1:12" ht="20.149999999999999" customHeight="1" x14ac:dyDescent="0.2">
      <c r="A77" s="31" t="str">
        <f t="shared" si="2"/>
        <v/>
      </c>
      <c r="B77" s="32"/>
      <c r="C77" s="8"/>
      <c r="D77" s="9"/>
      <c r="E77" s="8"/>
      <c r="F77" s="9"/>
      <c r="G77" s="8"/>
      <c r="H77" s="10"/>
      <c r="I77" s="9"/>
      <c r="J77" s="5" t="str">
        <f>IF(G77="","",2020-G77)</f>
        <v/>
      </c>
      <c r="K77" s="27"/>
      <c r="L77" s="14"/>
    </row>
    <row r="78" spans="1:12" ht="20.149999999999999" customHeight="1" x14ac:dyDescent="0.2">
      <c r="A78" s="31" t="str">
        <f t="shared" si="2"/>
        <v/>
      </c>
      <c r="B78" s="32"/>
      <c r="C78" s="8"/>
      <c r="D78" s="9"/>
      <c r="E78" s="8"/>
      <c r="F78" s="9"/>
      <c r="G78" s="8"/>
      <c r="H78" s="10"/>
      <c r="I78" s="9"/>
      <c r="J78" s="5" t="str">
        <f>IF(G78="","",2020-G78)</f>
        <v/>
      </c>
      <c r="K78" s="27"/>
      <c r="L78" s="14"/>
    </row>
    <row r="79" spans="1:12" ht="20.149999999999999" customHeight="1" x14ac:dyDescent="0.2">
      <c r="A79" s="31" t="str">
        <f t="shared" si="2"/>
        <v/>
      </c>
      <c r="B79" s="32"/>
      <c r="C79" s="8"/>
      <c r="D79" s="9"/>
      <c r="E79" s="8"/>
      <c r="F79" s="9"/>
      <c r="G79" s="8"/>
      <c r="H79" s="10"/>
      <c r="I79" s="9"/>
      <c r="J79" s="5" t="str">
        <f>IF(G79="","",2020-G79)</f>
        <v/>
      </c>
      <c r="K79" s="27"/>
      <c r="L79" s="14"/>
    </row>
    <row r="80" spans="1:12" ht="20.149999999999999" customHeight="1" x14ac:dyDescent="0.2">
      <c r="A80" s="31" t="str">
        <f t="shared" si="2"/>
        <v/>
      </c>
      <c r="B80" s="32"/>
      <c r="C80" s="8"/>
      <c r="D80" s="9"/>
      <c r="E80" s="8"/>
      <c r="F80" s="9"/>
      <c r="G80" s="8"/>
      <c r="H80" s="10"/>
      <c r="I80" s="9"/>
      <c r="J80" s="5" t="str">
        <f>IF(G80="","",2020-G80)</f>
        <v/>
      </c>
      <c r="K80" s="27"/>
      <c r="L80" s="14"/>
    </row>
    <row r="81" spans="1:12" ht="20.149999999999999" customHeight="1" x14ac:dyDescent="0.2">
      <c r="A81" s="31" t="str">
        <f t="shared" si="2"/>
        <v/>
      </c>
      <c r="B81" s="32"/>
      <c r="C81" s="8"/>
      <c r="D81" s="9"/>
      <c r="E81" s="8"/>
      <c r="F81" s="9"/>
      <c r="G81" s="8"/>
      <c r="H81" s="10"/>
      <c r="I81" s="9"/>
      <c r="J81" s="5" t="str">
        <f>IF(G81="","",2020-G81)</f>
        <v/>
      </c>
      <c r="K81" s="27"/>
      <c r="L81" s="14"/>
    </row>
    <row r="82" spans="1:12" ht="20.149999999999999" customHeight="1" x14ac:dyDescent="0.2">
      <c r="A82" s="31" t="str">
        <f t="shared" si="2"/>
        <v/>
      </c>
      <c r="B82" s="32"/>
      <c r="C82" s="8"/>
      <c r="D82" s="9"/>
      <c r="E82" s="8"/>
      <c r="F82" s="9"/>
      <c r="G82" s="8"/>
      <c r="H82" s="10"/>
      <c r="I82" s="9"/>
      <c r="J82" s="5" t="str">
        <f>IF(G82="","",2020-G82)</f>
        <v/>
      </c>
      <c r="K82" s="27"/>
      <c r="L82" s="14"/>
    </row>
    <row r="83" spans="1:12" ht="20.149999999999999" customHeight="1" x14ac:dyDescent="0.2">
      <c r="A83" s="31" t="str">
        <f t="shared" si="2"/>
        <v/>
      </c>
      <c r="B83" s="32"/>
      <c r="C83" s="8"/>
      <c r="D83" s="9"/>
      <c r="E83" s="8"/>
      <c r="F83" s="9"/>
      <c r="G83" s="8"/>
      <c r="H83" s="10"/>
      <c r="I83" s="9"/>
      <c r="J83" s="5" t="str">
        <f>IF(G83="","",2020-G83)</f>
        <v/>
      </c>
      <c r="K83" s="27"/>
      <c r="L83" s="14"/>
    </row>
    <row r="84" spans="1:12" ht="20.149999999999999" customHeight="1" x14ac:dyDescent="0.2">
      <c r="A84" s="31" t="str">
        <f t="shared" si="2"/>
        <v/>
      </c>
      <c r="B84" s="32"/>
      <c r="C84" s="8"/>
      <c r="D84" s="9"/>
      <c r="E84" s="8"/>
      <c r="F84" s="9"/>
      <c r="G84" s="8"/>
      <c r="H84" s="10"/>
      <c r="I84" s="9"/>
      <c r="J84" s="5" t="str">
        <f>IF(G84="","",2020-G84)</f>
        <v/>
      </c>
      <c r="K84" s="27"/>
      <c r="L84" s="14"/>
    </row>
    <row r="85" spans="1:12" ht="20.149999999999999" customHeight="1" x14ac:dyDescent="0.2">
      <c r="A85" s="31" t="str">
        <f t="shared" si="2"/>
        <v/>
      </c>
      <c r="B85" s="32"/>
      <c r="C85" s="8"/>
      <c r="D85" s="9"/>
      <c r="E85" s="8"/>
      <c r="F85" s="9"/>
      <c r="G85" s="8"/>
      <c r="H85" s="10"/>
      <c r="I85" s="9"/>
      <c r="J85" s="5" t="str">
        <f>IF(G85="","",2020-G85)</f>
        <v/>
      </c>
      <c r="K85" s="27"/>
      <c r="L85" s="14"/>
    </row>
    <row r="86" spans="1:12" ht="20.149999999999999" customHeight="1" x14ac:dyDescent="0.2">
      <c r="A86" s="31" t="str">
        <f t="shared" si="2"/>
        <v/>
      </c>
      <c r="B86" s="32"/>
      <c r="C86" s="8"/>
      <c r="D86" s="9"/>
      <c r="E86" s="8"/>
      <c r="F86" s="9"/>
      <c r="G86" s="8"/>
      <c r="H86" s="10"/>
      <c r="I86" s="9"/>
      <c r="J86" s="5" t="str">
        <f>IF(G86="","",2020-G86)</f>
        <v/>
      </c>
      <c r="K86" s="27"/>
      <c r="L86" s="14"/>
    </row>
    <row r="87" spans="1:12" ht="20.149999999999999" customHeight="1" x14ac:dyDescent="0.2">
      <c r="A87" s="31" t="str">
        <f t="shared" si="2"/>
        <v/>
      </c>
      <c r="B87" s="32"/>
      <c r="C87" s="8"/>
      <c r="D87" s="9"/>
      <c r="E87" s="8"/>
      <c r="F87" s="9"/>
      <c r="G87" s="8"/>
      <c r="H87" s="10"/>
      <c r="I87" s="9"/>
      <c r="J87" s="5" t="str">
        <f>IF(G87="","",2020-G87)</f>
        <v/>
      </c>
      <c r="K87" s="27"/>
      <c r="L87" s="14"/>
    </row>
    <row r="88" spans="1:12" ht="20.149999999999999" customHeight="1" x14ac:dyDescent="0.2">
      <c r="A88" s="31" t="str">
        <f t="shared" si="2"/>
        <v/>
      </c>
      <c r="B88" s="32"/>
      <c r="C88" s="8"/>
      <c r="D88" s="9"/>
      <c r="E88" s="8"/>
      <c r="F88" s="9"/>
      <c r="G88" s="8"/>
      <c r="H88" s="10"/>
      <c r="I88" s="9"/>
      <c r="J88" s="5" t="str">
        <f>IF(G88="","",2020-G88)</f>
        <v/>
      </c>
      <c r="K88" s="27"/>
      <c r="L88" s="14"/>
    </row>
    <row r="89" spans="1:12" ht="20.149999999999999" customHeight="1" x14ac:dyDescent="0.2">
      <c r="A89" s="31" t="str">
        <f t="shared" si="2"/>
        <v/>
      </c>
      <c r="B89" s="32"/>
      <c r="C89" s="8"/>
      <c r="D89" s="9"/>
      <c r="E89" s="8"/>
      <c r="F89" s="9"/>
      <c r="G89" s="8"/>
      <c r="H89" s="10"/>
      <c r="I89" s="9"/>
      <c r="J89" s="5" t="str">
        <f>IF(G89="","",2020-G89)</f>
        <v/>
      </c>
      <c r="K89" s="27"/>
      <c r="L89" s="14"/>
    </row>
    <row r="90" spans="1:12" ht="20.149999999999999" customHeight="1" x14ac:dyDescent="0.2">
      <c r="A90" s="31" t="str">
        <f t="shared" si="2"/>
        <v/>
      </c>
      <c r="B90" s="32"/>
      <c r="C90" s="8"/>
      <c r="D90" s="9"/>
      <c r="E90" s="8"/>
      <c r="F90" s="9"/>
      <c r="G90" s="8"/>
      <c r="H90" s="10"/>
      <c r="I90" s="9"/>
      <c r="J90" s="5" t="str">
        <f>IF(G90="","",2020-G90)</f>
        <v/>
      </c>
      <c r="K90" s="27"/>
      <c r="L90" s="14"/>
    </row>
    <row r="91" spans="1:12" ht="20.149999999999999" customHeight="1" x14ac:dyDescent="0.2">
      <c r="A91" s="31" t="str">
        <f t="shared" si="2"/>
        <v/>
      </c>
      <c r="B91" s="32"/>
      <c r="C91" s="8"/>
      <c r="D91" s="9"/>
      <c r="E91" s="8"/>
      <c r="F91" s="9"/>
      <c r="G91" s="8"/>
      <c r="H91" s="10"/>
      <c r="I91" s="9"/>
      <c r="J91" s="5" t="str">
        <f>IF(G91="","",2020-G91)</f>
        <v/>
      </c>
      <c r="K91" s="27"/>
      <c r="L91" s="14"/>
    </row>
    <row r="92" spans="1:12" ht="20.149999999999999" customHeight="1" x14ac:dyDescent="0.2">
      <c r="A92" s="31" t="str">
        <f t="shared" si="2"/>
        <v/>
      </c>
      <c r="B92" s="32"/>
      <c r="C92" s="8"/>
      <c r="D92" s="9"/>
      <c r="E92" s="8"/>
      <c r="F92" s="9"/>
      <c r="G92" s="8"/>
      <c r="H92" s="10"/>
      <c r="I92" s="9"/>
      <c r="J92" s="5" t="str">
        <f>IF(G92="","",2020-G92)</f>
        <v/>
      </c>
      <c r="K92" s="27"/>
      <c r="L92" s="14"/>
    </row>
    <row r="93" spans="1:12" ht="20.149999999999999" customHeight="1" x14ac:dyDescent="0.2">
      <c r="A93" s="31" t="str">
        <f t="shared" si="2"/>
        <v/>
      </c>
      <c r="B93" s="32"/>
      <c r="C93" s="8"/>
      <c r="D93" s="9"/>
      <c r="E93" s="8"/>
      <c r="F93" s="9"/>
      <c r="G93" s="8"/>
      <c r="H93" s="10"/>
      <c r="I93" s="9"/>
      <c r="J93" s="5" t="str">
        <f>IF(G93="","",2020-G93)</f>
        <v/>
      </c>
      <c r="K93" s="27"/>
      <c r="L93" s="14"/>
    </row>
    <row r="94" spans="1:12" ht="20.149999999999999" customHeight="1" x14ac:dyDescent="0.2">
      <c r="A94" s="18"/>
      <c r="B94" s="19"/>
      <c r="C94" s="8"/>
      <c r="D94" s="9"/>
      <c r="E94" s="8"/>
      <c r="F94" s="9"/>
      <c r="G94" s="8"/>
      <c r="H94" s="10"/>
      <c r="I94" s="9"/>
      <c r="J94" s="5" t="str">
        <f>IF(G94="","",2020-G94)</f>
        <v/>
      </c>
      <c r="K94" s="27"/>
      <c r="L94" s="14"/>
    </row>
    <row r="95" spans="1:12" ht="20.149999999999999" customHeight="1" x14ac:dyDescent="0.2">
      <c r="A95" s="18"/>
      <c r="B95" s="19"/>
      <c r="C95" s="8"/>
      <c r="D95" s="9"/>
      <c r="E95" s="8"/>
      <c r="F95" s="9"/>
      <c r="G95" s="8"/>
      <c r="H95" s="10"/>
      <c r="I95" s="9"/>
      <c r="J95" s="5" t="str">
        <f>IF(G95="","",2020-G95)</f>
        <v/>
      </c>
      <c r="K95" s="27"/>
      <c r="L95" s="14"/>
    </row>
    <row r="96" spans="1:12" ht="20.149999999999999" customHeight="1" x14ac:dyDescent="0.2">
      <c r="A96" s="18"/>
      <c r="B96" s="19"/>
      <c r="C96" s="8"/>
      <c r="D96" s="9"/>
      <c r="E96" s="8"/>
      <c r="F96" s="9"/>
      <c r="G96" s="8"/>
      <c r="H96" s="10"/>
      <c r="I96" s="9"/>
      <c r="J96" s="5" t="str">
        <f>IF(G96="","",2020-G96)</f>
        <v/>
      </c>
      <c r="K96" s="27"/>
      <c r="L96" s="14"/>
    </row>
    <row r="97" spans="1:12" ht="20.149999999999999" customHeight="1" x14ac:dyDescent="0.2">
      <c r="A97" s="18"/>
      <c r="B97" s="19"/>
      <c r="C97" s="8"/>
      <c r="D97" s="9"/>
      <c r="E97" s="8"/>
      <c r="F97" s="9"/>
      <c r="G97" s="8"/>
      <c r="H97" s="10"/>
      <c r="I97" s="9"/>
      <c r="J97" s="5" t="str">
        <f>IF(G97="","",2020-G97)</f>
        <v/>
      </c>
      <c r="K97" s="27"/>
      <c r="L97" s="14"/>
    </row>
    <row r="98" spans="1:12" ht="20.149999999999999" customHeight="1" x14ac:dyDescent="0.2">
      <c r="A98" s="18"/>
      <c r="B98" s="19"/>
      <c r="C98" s="8"/>
      <c r="D98" s="9"/>
      <c r="E98" s="8"/>
      <c r="F98" s="9"/>
      <c r="G98" s="8"/>
      <c r="H98" s="10"/>
      <c r="I98" s="9"/>
      <c r="J98" s="5" t="str">
        <f>IF(G98="","",2020-G98)</f>
        <v/>
      </c>
      <c r="K98" s="27"/>
      <c r="L98" s="14"/>
    </row>
    <row r="99" spans="1:12" ht="20.149999999999999" customHeight="1" x14ac:dyDescent="0.2">
      <c r="A99" s="18"/>
      <c r="B99" s="19"/>
      <c r="C99" s="8"/>
      <c r="D99" s="9"/>
      <c r="E99" s="8"/>
      <c r="F99" s="9"/>
      <c r="G99" s="8"/>
      <c r="H99" s="10"/>
      <c r="I99" s="9"/>
      <c r="J99" s="5" t="str">
        <f>IF(G99="","",2020-G99)</f>
        <v/>
      </c>
      <c r="K99" s="27"/>
      <c r="L99" s="14"/>
    </row>
    <row r="100" spans="1:12" ht="20.149999999999999" customHeight="1" x14ac:dyDescent="0.2">
      <c r="A100" s="18"/>
      <c r="B100" s="19"/>
      <c r="C100" s="8"/>
      <c r="D100" s="9"/>
      <c r="E100" s="8"/>
      <c r="F100" s="9"/>
      <c r="G100" s="8"/>
      <c r="H100" s="10"/>
      <c r="I100" s="9"/>
      <c r="J100" s="5" t="str">
        <f>IF(G100="","",2020-G100)</f>
        <v/>
      </c>
      <c r="K100" s="27"/>
      <c r="L100" s="14"/>
    </row>
    <row r="101" spans="1:12" ht="20.149999999999999" customHeight="1" x14ac:dyDescent="0.2">
      <c r="A101" s="18"/>
      <c r="B101" s="19"/>
      <c r="C101" s="8"/>
      <c r="D101" s="9"/>
      <c r="E101" s="8"/>
      <c r="F101" s="9"/>
      <c r="G101" s="8"/>
      <c r="H101" s="10"/>
      <c r="I101" s="9"/>
      <c r="J101" s="5" t="str">
        <f>IF(G101="","",2020-G101)</f>
        <v/>
      </c>
      <c r="K101" s="27"/>
      <c r="L101" s="14"/>
    </row>
    <row r="102" spans="1:12" ht="20.149999999999999" customHeight="1" x14ac:dyDescent="0.2">
      <c r="A102" s="18"/>
      <c r="B102" s="19"/>
      <c r="C102" s="8"/>
      <c r="D102" s="9"/>
      <c r="E102" s="8"/>
      <c r="F102" s="9"/>
      <c r="G102" s="8"/>
      <c r="H102" s="10"/>
      <c r="I102" s="9"/>
      <c r="J102" s="5" t="str">
        <f>IF(G102="","",2020-G102)</f>
        <v/>
      </c>
      <c r="K102" s="27"/>
      <c r="L102" s="14"/>
    </row>
    <row r="103" spans="1:12" ht="20.149999999999999" customHeight="1" x14ac:dyDescent="0.2">
      <c r="A103" s="18"/>
      <c r="B103" s="19"/>
      <c r="C103" s="8"/>
      <c r="D103" s="9"/>
      <c r="E103" s="8"/>
      <c r="F103" s="9"/>
      <c r="G103" s="8"/>
      <c r="H103" s="10"/>
      <c r="I103" s="9"/>
      <c r="J103" s="5" t="str">
        <f>IF(G103="","",2020-G103)</f>
        <v/>
      </c>
      <c r="K103" s="27"/>
      <c r="L103" s="14"/>
    </row>
    <row r="104" spans="1:12" ht="20.149999999999999" customHeight="1" x14ac:dyDescent="0.2">
      <c r="A104" s="31" t="str">
        <f>IF(C104="","",+A93+1)</f>
        <v/>
      </c>
      <c r="B104" s="32"/>
      <c r="C104" s="8"/>
      <c r="D104" s="9"/>
      <c r="E104" s="8"/>
      <c r="F104" s="9"/>
      <c r="G104" s="8"/>
      <c r="H104" s="10"/>
      <c r="I104" s="9"/>
      <c r="J104" s="5" t="str">
        <f>IF(G104="","",2020-G104)</f>
        <v/>
      </c>
      <c r="K104" s="27"/>
      <c r="L104" s="14"/>
    </row>
    <row r="105" spans="1:12" ht="20.149999999999999" customHeight="1" x14ac:dyDescent="0.2">
      <c r="A105" s="31" t="str">
        <f t="shared" si="2"/>
        <v/>
      </c>
      <c r="B105" s="32"/>
      <c r="C105" s="8"/>
      <c r="D105" s="9"/>
      <c r="E105" s="8"/>
      <c r="F105" s="9"/>
      <c r="G105" s="8"/>
      <c r="H105" s="10"/>
      <c r="I105" s="9"/>
      <c r="J105" s="5" t="str">
        <f>IF(G105="","",2020-G105)</f>
        <v/>
      </c>
      <c r="K105" s="27"/>
      <c r="L105" s="14"/>
    </row>
    <row r="106" spans="1:12" ht="20.149999999999999" customHeight="1" x14ac:dyDescent="0.2">
      <c r="A106" s="31" t="str">
        <f t="shared" si="2"/>
        <v/>
      </c>
      <c r="B106" s="32"/>
      <c r="C106" s="8"/>
      <c r="D106" s="9"/>
      <c r="E106" s="8"/>
      <c r="F106" s="9"/>
      <c r="G106" s="8"/>
      <c r="H106" s="10"/>
      <c r="I106" s="9"/>
      <c r="J106" s="5" t="str">
        <f>IF(G106="","",2020-G106)</f>
        <v/>
      </c>
      <c r="K106" s="27"/>
      <c r="L106" s="14"/>
    </row>
    <row r="107" spans="1:12" ht="20.149999999999999" customHeight="1" x14ac:dyDescent="0.2">
      <c r="A107" s="31" t="str">
        <f t="shared" si="2"/>
        <v/>
      </c>
      <c r="B107" s="32"/>
      <c r="C107" s="8"/>
      <c r="D107" s="9"/>
      <c r="E107" s="8"/>
      <c r="F107" s="9"/>
      <c r="G107" s="8"/>
      <c r="H107" s="10"/>
      <c r="I107" s="9"/>
      <c r="J107" s="5" t="str">
        <f>IF(G107="","",2020-G107)</f>
        <v/>
      </c>
      <c r="K107" s="27"/>
      <c r="L107" s="14"/>
    </row>
    <row r="108" spans="1:12" ht="20.149999999999999" customHeight="1" x14ac:dyDescent="0.2">
      <c r="A108" s="31" t="str">
        <f t="shared" si="2"/>
        <v/>
      </c>
      <c r="B108" s="32"/>
      <c r="C108" s="8"/>
      <c r="D108" s="9"/>
      <c r="E108" s="8"/>
      <c r="F108" s="9"/>
      <c r="G108" s="8"/>
      <c r="H108" s="10"/>
      <c r="I108" s="9"/>
      <c r="J108" s="5" t="str">
        <f>IF(G108="","",2020-G108)</f>
        <v/>
      </c>
      <c r="K108" s="27"/>
      <c r="L108" s="14"/>
    </row>
    <row r="109" spans="1:12" ht="20.149999999999999" customHeight="1" x14ac:dyDescent="0.2">
      <c r="A109" s="31" t="str">
        <f t="shared" si="2"/>
        <v/>
      </c>
      <c r="B109" s="32"/>
      <c r="C109" s="8"/>
      <c r="D109" s="9"/>
      <c r="E109" s="8"/>
      <c r="F109" s="9"/>
      <c r="G109" s="8"/>
      <c r="H109" s="10"/>
      <c r="I109" s="9"/>
      <c r="J109" s="5" t="str">
        <f>IF(G109="","",2020-G109)</f>
        <v/>
      </c>
      <c r="K109" s="27"/>
      <c r="L109" s="14"/>
    </row>
    <row r="110" spans="1:12" ht="20.149999999999999" customHeight="1" x14ac:dyDescent="0.2">
      <c r="A110" s="31" t="str">
        <f t="shared" si="2"/>
        <v/>
      </c>
      <c r="B110" s="32"/>
      <c r="C110" s="8"/>
      <c r="D110" s="9"/>
      <c r="E110" s="8"/>
      <c r="F110" s="9"/>
      <c r="G110" s="8"/>
      <c r="H110" s="10"/>
      <c r="I110" s="9"/>
      <c r="J110" s="5" t="str">
        <f>IF(G110="","",2020-G110)</f>
        <v/>
      </c>
      <c r="K110" s="27"/>
      <c r="L110" s="14"/>
    </row>
    <row r="111" spans="1:12" ht="20.149999999999999" customHeight="1" x14ac:dyDescent="0.2">
      <c r="A111" s="31" t="str">
        <f t="shared" si="2"/>
        <v/>
      </c>
      <c r="B111" s="32"/>
      <c r="C111" s="8"/>
      <c r="D111" s="9"/>
      <c r="E111" s="8"/>
      <c r="F111" s="9"/>
      <c r="G111" s="8"/>
      <c r="H111" s="10"/>
      <c r="I111" s="9"/>
      <c r="J111" s="5" t="str">
        <f>IF(G111="","",2020-G111)</f>
        <v/>
      </c>
      <c r="K111" s="27"/>
      <c r="L111" s="14"/>
    </row>
    <row r="112" spans="1:12" ht="20.149999999999999" customHeight="1" x14ac:dyDescent="0.2">
      <c r="A112" s="31" t="str">
        <f t="shared" si="2"/>
        <v/>
      </c>
      <c r="B112" s="32"/>
      <c r="C112" s="8"/>
      <c r="D112" s="9"/>
      <c r="E112" s="8"/>
      <c r="F112" s="9"/>
      <c r="G112" s="8"/>
      <c r="H112" s="10"/>
      <c r="I112" s="9"/>
      <c r="J112" s="5" t="str">
        <f>IF(G112="","",2020-G112)</f>
        <v/>
      </c>
      <c r="K112" s="27"/>
      <c r="L112" s="14"/>
    </row>
    <row r="113" spans="1:12" ht="20.149999999999999" customHeight="1" x14ac:dyDescent="0.2">
      <c r="A113" s="31" t="str">
        <f t="shared" si="2"/>
        <v/>
      </c>
      <c r="B113" s="32"/>
      <c r="C113" s="8"/>
      <c r="D113" s="9"/>
      <c r="E113" s="8"/>
      <c r="F113" s="9"/>
      <c r="G113" s="8"/>
      <c r="H113" s="10"/>
      <c r="I113" s="9"/>
      <c r="J113" s="5" t="str">
        <f>IF(G113="","",2020-G113)</f>
        <v/>
      </c>
      <c r="K113" s="27"/>
      <c r="L113" s="14"/>
    </row>
    <row r="114" spans="1:12" ht="20.149999999999999" customHeight="1" thickBot="1" x14ac:dyDescent="0.25">
      <c r="A114" s="33" t="str">
        <f t="shared" si="2"/>
        <v/>
      </c>
      <c r="B114" s="34"/>
      <c r="C114" s="11"/>
      <c r="D114" s="12"/>
      <c r="E114" s="11"/>
      <c r="F114" s="12"/>
      <c r="G114" s="11"/>
      <c r="H114" s="13"/>
      <c r="I114" s="12"/>
      <c r="J114" s="6" t="str">
        <f>IF(G114="","",2020-G114)</f>
        <v/>
      </c>
      <c r="K114" s="28"/>
      <c r="L114" s="15"/>
    </row>
  </sheetData>
  <mergeCells count="131">
    <mergeCell ref="H3:I3"/>
    <mergeCell ref="H4:I4"/>
    <mergeCell ref="H5:I5"/>
    <mergeCell ref="A5:B5"/>
    <mergeCell ref="A14:B14"/>
    <mergeCell ref="A15:B15"/>
    <mergeCell ref="A16:B16"/>
    <mergeCell ref="A17:B17"/>
    <mergeCell ref="A18:B18"/>
    <mergeCell ref="A3:B3"/>
    <mergeCell ref="A19:B19"/>
    <mergeCell ref="A20:B20"/>
    <mergeCell ref="A21:B21"/>
    <mergeCell ref="A28:B28"/>
    <mergeCell ref="A29:B29"/>
    <mergeCell ref="A40:B40"/>
    <mergeCell ref="C7:E7"/>
    <mergeCell ref="C8:E8"/>
    <mergeCell ref="C9:E9"/>
    <mergeCell ref="A35:B35"/>
    <mergeCell ref="A36:B36"/>
    <mergeCell ref="A37:B37"/>
    <mergeCell ref="A13:B13"/>
    <mergeCell ref="A6:A9"/>
    <mergeCell ref="A22:B22"/>
    <mergeCell ref="A23:B23"/>
    <mergeCell ref="A24:B24"/>
    <mergeCell ref="A25:B25"/>
    <mergeCell ref="A26:B26"/>
    <mergeCell ref="A27:B27"/>
    <mergeCell ref="A30:B30"/>
    <mergeCell ref="A31:B31"/>
    <mergeCell ref="A32:B32"/>
    <mergeCell ref="A33:B33"/>
    <mergeCell ref="A1:L1"/>
    <mergeCell ref="A46:B46"/>
    <mergeCell ref="L11:L12"/>
    <mergeCell ref="G6:I6"/>
    <mergeCell ref="G7:I7"/>
    <mergeCell ref="G8:I8"/>
    <mergeCell ref="G9:I9"/>
    <mergeCell ref="J6:L6"/>
    <mergeCell ref="J7:L7"/>
    <mergeCell ref="J8:L8"/>
    <mergeCell ref="J9:L9"/>
    <mergeCell ref="G11:I11"/>
    <mergeCell ref="A11:B12"/>
    <mergeCell ref="C11:C12"/>
    <mergeCell ref="D11:D12"/>
    <mergeCell ref="E11:E12"/>
    <mergeCell ref="J3:K3"/>
    <mergeCell ref="J4:K4"/>
    <mergeCell ref="J5:K5"/>
    <mergeCell ref="F11:F12"/>
    <mergeCell ref="J11:J12"/>
    <mergeCell ref="K11:K12"/>
    <mergeCell ref="C5:E5"/>
    <mergeCell ref="C6:E6"/>
    <mergeCell ref="A48:B48"/>
    <mergeCell ref="A49:B49"/>
    <mergeCell ref="K58:K59"/>
    <mergeCell ref="L58:L59"/>
    <mergeCell ref="A34:B34"/>
    <mergeCell ref="A38:B38"/>
    <mergeCell ref="A39:B39"/>
    <mergeCell ref="A57:B57"/>
    <mergeCell ref="A53:B53"/>
    <mergeCell ref="A54:B54"/>
    <mergeCell ref="A55:B55"/>
    <mergeCell ref="A56:B56"/>
    <mergeCell ref="A52:B52"/>
    <mergeCell ref="A41:B41"/>
    <mergeCell ref="A42:B42"/>
    <mergeCell ref="A43:B43"/>
    <mergeCell ref="A47:B47"/>
    <mergeCell ref="A44:B44"/>
    <mergeCell ref="A45:B45"/>
    <mergeCell ref="A51:B51"/>
    <mergeCell ref="A50:B50"/>
    <mergeCell ref="A60:B60"/>
    <mergeCell ref="A61:B61"/>
    <mergeCell ref="A62:B62"/>
    <mergeCell ref="A63:B63"/>
    <mergeCell ref="A64:B64"/>
    <mergeCell ref="G58:I58"/>
    <mergeCell ref="J58:J59"/>
    <mergeCell ref="A80:B80"/>
    <mergeCell ref="A81:B81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58:B59"/>
    <mergeCell ref="C58:C59"/>
    <mergeCell ref="D58:D59"/>
    <mergeCell ref="E58:E59"/>
    <mergeCell ref="F58:F59"/>
    <mergeCell ref="A82:B82"/>
    <mergeCell ref="A83:B83"/>
    <mergeCell ref="A84:B84"/>
    <mergeCell ref="A75:B75"/>
    <mergeCell ref="A76:B76"/>
    <mergeCell ref="A77:B77"/>
    <mergeCell ref="A78:B78"/>
    <mergeCell ref="A79:B79"/>
    <mergeCell ref="A90:B90"/>
    <mergeCell ref="A91:B91"/>
    <mergeCell ref="A92:B92"/>
    <mergeCell ref="A93:B93"/>
    <mergeCell ref="A104:B104"/>
    <mergeCell ref="A85:B85"/>
    <mergeCell ref="A86:B86"/>
    <mergeCell ref="A87:B87"/>
    <mergeCell ref="A88:B88"/>
    <mergeCell ref="A89:B89"/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57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電柱組＠宇部支店</dc:creator>
  <cp:lastModifiedBy>kamegawa</cp:lastModifiedBy>
  <cp:lastPrinted>2019-02-27T00:15:48Z</cp:lastPrinted>
  <dcterms:created xsi:type="dcterms:W3CDTF">2017-02-14T20:15:44Z</dcterms:created>
  <dcterms:modified xsi:type="dcterms:W3CDTF">2020-02-25T06:34:47Z</dcterms:modified>
</cp:coreProperties>
</file>